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1AD0A78-22A5-46F0-A6CC-82FE3BC5F4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Hlk110602126" localSheetId="0">Лист1!$A$188</definedName>
    <definedName name="_xlnm.Print_Area" localSheetId="0">Лист1!$A$1:$L$145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8" i="1" l="1"/>
  <c r="G159" i="1"/>
  <c r="G160" i="1"/>
  <c r="G161" i="1"/>
  <c r="G157" i="1"/>
  <c r="H77" i="1"/>
  <c r="H76" i="1"/>
  <c r="H75" i="1"/>
  <c r="H74" i="1"/>
  <c r="H73" i="1"/>
  <c r="H72" i="1"/>
  <c r="H71" i="1"/>
  <c r="H70" i="1"/>
  <c r="H81" i="1"/>
  <c r="H120" i="1"/>
  <c r="G136" i="1" l="1"/>
  <c r="G137" i="1"/>
  <c r="G138" i="1"/>
  <c r="G139" i="1"/>
  <c r="G140" i="1"/>
  <c r="G141" i="1"/>
  <c r="G142" i="1"/>
  <c r="G143" i="1"/>
  <c r="G135" i="1"/>
  <c r="H112" i="1"/>
  <c r="H97" i="1"/>
  <c r="H89" i="1"/>
  <c r="H90" i="1"/>
  <c r="H91" i="1"/>
  <c r="H92" i="1"/>
  <c r="H93" i="1"/>
  <c r="H94" i="1"/>
  <c r="H95" i="1"/>
  <c r="H96" i="1"/>
  <c r="H88" i="1"/>
  <c r="H86" i="1"/>
  <c r="H85" i="1"/>
  <c r="H82" i="1"/>
  <c r="H80" i="1"/>
  <c r="H6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49" i="1"/>
  <c r="H44" i="1" l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</calcChain>
</file>

<file path=xl/sharedStrings.xml><?xml version="1.0" encoding="utf-8"?>
<sst xmlns="http://schemas.openxmlformats.org/spreadsheetml/2006/main" count="389" uniqueCount="186">
  <si>
    <t xml:space="preserve">                    ԳԱԹ  ՊՈԱԿ-ի  տնօրեն</t>
  </si>
  <si>
    <t xml:space="preserve">  </t>
  </si>
  <si>
    <t>/ըստ բյուջետային ծախսերի գերատեսչական դասակարգման/</t>
  </si>
  <si>
    <t>Բաժին    08            Խումբ     02          Դաս    02          Ծրագիր    02</t>
  </si>
  <si>
    <t>/ըստ բյուջետային ծախսերի գործառնականդասակարգման/</t>
  </si>
  <si>
    <t>Գնման  առարկայի</t>
  </si>
  <si>
    <t>Չափման միավորը</t>
  </si>
  <si>
    <t>Քանակը</t>
  </si>
  <si>
    <t>Ընդամենը ծախսերը</t>
  </si>
  <si>
    <t>/հազ.դրամ/</t>
  </si>
  <si>
    <t>Անվանումը</t>
  </si>
  <si>
    <r>
      <t xml:space="preserve">1. </t>
    </r>
    <r>
      <rPr>
        <b/>
        <sz val="11"/>
        <color theme="1"/>
        <rFont val="Sylfaen"/>
        <family val="1"/>
        <charset val="204"/>
      </rPr>
      <t>Ա Պ Ր Ա Ն Ք Ն Ե Ր</t>
    </r>
  </si>
  <si>
    <t>1.1   Գրենական պիտույքներ և գրասենյակային նյութեր</t>
  </si>
  <si>
    <t>Թուղթ A 4</t>
  </si>
  <si>
    <t>ՄԱ</t>
  </si>
  <si>
    <t>տուփ</t>
  </si>
  <si>
    <t>Թուղթ օֆսետ</t>
  </si>
  <si>
    <t>կգ</t>
  </si>
  <si>
    <t>Սոսինձ /էմուլսիա/</t>
  </si>
  <si>
    <t>հատ</t>
  </si>
  <si>
    <t>Սոսինձ չոր</t>
  </si>
  <si>
    <t>Սկոչ երկկողմանի սոսնձված</t>
  </si>
  <si>
    <t>Սկոչ  թղթի</t>
  </si>
  <si>
    <t>5,0</t>
  </si>
  <si>
    <t>Թղթապանակ թելով</t>
  </si>
  <si>
    <t>Թղթապանակ արագակար</t>
  </si>
  <si>
    <t>Թղթապանակ հաշվապահական</t>
  </si>
  <si>
    <t>Ստվարաթուղթ</t>
  </si>
  <si>
    <t>Պոլիմերային թաղանթ /ֆայլ/</t>
  </si>
  <si>
    <t>Խոշորացուցիչ</t>
  </si>
  <si>
    <t>Ռետին</t>
  </si>
  <si>
    <t>Մարտկոց միջ. չափի</t>
  </si>
  <si>
    <t>Հաշվիչ</t>
  </si>
  <si>
    <t>Քանոն փայտյա</t>
  </si>
  <si>
    <t>Թուղթ նշումների սոսնձված</t>
  </si>
  <si>
    <t>Մկրատ /մետաղյա/</t>
  </si>
  <si>
    <t xml:space="preserve">Գրիչ գնդիկավոր </t>
  </si>
  <si>
    <t xml:space="preserve">Մարկեր </t>
  </si>
  <si>
    <t>Մատիտ</t>
  </si>
  <si>
    <t>Կարիչ</t>
  </si>
  <si>
    <t>Փաթեթավորման թուղթ, գլանաձև /գեղ. նկարների համար/</t>
  </si>
  <si>
    <t>1.2  Տնտեսական, սանհիգիենիկ և լվացքի միջոցներ</t>
  </si>
  <si>
    <t>Թուղթ զուգարանի</t>
  </si>
  <si>
    <t>Տնտեսող լամպ-  լէդ- 20 W /E-14-դեղին/</t>
  </si>
  <si>
    <t>Տնտեսող լամպ- լէդ- 20 W /E-27-դեղին/</t>
  </si>
  <si>
    <t>Հատակի լվացման լաթ</t>
  </si>
  <si>
    <t>Հեղուկ աղտահանող /սան-հանգույցի/</t>
  </si>
  <si>
    <t>լիտր</t>
  </si>
  <si>
    <t>Երկարացման լար</t>
  </si>
  <si>
    <t>Ձեռնոցներ ռետինե /տնտեսական/</t>
  </si>
  <si>
    <t>զույգ</t>
  </si>
  <si>
    <t>Ձեռնոցներ ռետինե  մեկ անգամյա օգտագործման/</t>
  </si>
  <si>
    <t>Ապակու մաքրելու լաթ</t>
  </si>
  <si>
    <t>Գոգաթիյակ ձողով</t>
  </si>
  <si>
    <t>Ձող գորգ մաքրելու /խոզանակով/</t>
  </si>
  <si>
    <t>Օճառ չոր ձեռքի</t>
  </si>
  <si>
    <t>Օճառ հեղուկ</t>
  </si>
  <si>
    <t>Հատակի մաքրման հեղուկ</t>
  </si>
  <si>
    <t>Ապակու հեղուկ</t>
  </si>
  <si>
    <t>Կահույքի փայլեցման միջոց</t>
  </si>
  <si>
    <t>Միջատների դեմ պալքարի միջոց /կախովի թերթիկներ/</t>
  </si>
  <si>
    <t>փաթեթ</t>
  </si>
  <si>
    <t>Միջատների դեմ պալքարի միջոց /աէռոզոլի տեսքով/</t>
  </si>
  <si>
    <t>Խողովակաձև լամպ</t>
  </si>
  <si>
    <t>Փական</t>
  </si>
  <si>
    <t>Ծորակ</t>
  </si>
  <si>
    <t>1.3 Այլ ապրանք</t>
  </si>
  <si>
    <t>Անվտանգության տեսախցիկ</t>
  </si>
  <si>
    <t>Ծաղիկների ձեռքբերում</t>
  </si>
  <si>
    <t>փունջ</t>
  </si>
  <si>
    <t>2. ԱՇԽԱՏԱՆՔՆԵՐ</t>
  </si>
  <si>
    <t>2.1.  Պատվերով տպագրվող նյութեր</t>
  </si>
  <si>
    <t>Գրքի տպագրություն՝ «Ե.Չարենց. Հատընտիր»</t>
  </si>
  <si>
    <t>Արխիվային տուփեր</t>
  </si>
  <si>
    <t>Ծրար  A3</t>
  </si>
  <si>
    <t xml:space="preserve">Ծրար 41սմ-25սմ  </t>
  </si>
  <si>
    <t>ԾրարA4</t>
  </si>
  <si>
    <t xml:space="preserve">Ծրար 30սմ-22սմ  </t>
  </si>
  <si>
    <t>Ծրար  A5</t>
  </si>
  <si>
    <t xml:space="preserve">Ծրար 25սմ-20սմ  </t>
  </si>
  <si>
    <t>Թղթապանակ ֆոնդային կապովի,70x50սմ/</t>
  </si>
  <si>
    <t>Քարտ</t>
  </si>
  <si>
    <t>Թղթապանակ ֆոնդային կապովի,100x75սմ/</t>
  </si>
  <si>
    <t>3. Ծ Ա Ռ Ա Յ ՈՒ Թ Յ ՈՒ ՆՆ Ե Ր</t>
  </si>
  <si>
    <t>հանրային հեռախոսային ծառայություններ</t>
  </si>
  <si>
    <t>դրամ</t>
  </si>
  <si>
    <t>ամսական փաթեթ</t>
  </si>
  <si>
    <t>Էլեկտրաէներգիայի մատակարարում</t>
  </si>
  <si>
    <t>էլ.հաշվիչի ամսական տվյալներ</t>
  </si>
  <si>
    <t>Վառելիքի և ջեռուցման  բաշխում /գազ/</t>
  </si>
  <si>
    <t xml:space="preserve">ՄԱ </t>
  </si>
  <si>
    <t>խ/մ</t>
  </si>
  <si>
    <t>հաշվիչի ամսական տվյալներ</t>
  </si>
  <si>
    <t xml:space="preserve">Վառելիքի և ջեռուցման սպասարկման  ծառայութ. </t>
  </si>
  <si>
    <t>5,84</t>
  </si>
  <si>
    <t>ամսական վարձ</t>
  </si>
  <si>
    <t>Խմելու ջրի մատակարարում</t>
  </si>
  <si>
    <t>Աղբահանության ծառայություն</t>
  </si>
  <si>
    <t xml:space="preserve">ՄԱ  </t>
  </si>
  <si>
    <t>Դեռատիզացիա</t>
  </si>
  <si>
    <t>17,0</t>
  </si>
  <si>
    <t>Ահազանգ ,պահպանում և SOS-սիստեմ</t>
  </si>
  <si>
    <t>Ինտերակտիվ տիկնիկային ներկայացում կազմված Հ.Թումանյանի  հեքիաթներից</t>
  </si>
  <si>
    <t>Թանգարանի գովազդային պաստառների և խաղարկային քարտերի ձևավորում</t>
  </si>
  <si>
    <t>Եռամսյակային վարձ</t>
  </si>
  <si>
    <t>Փոստային կապի ծառայություն</t>
  </si>
  <si>
    <t>&lt;&lt;ՀԾ&gt;&gt;-Հաշվապահ ծրագրի սպասարկմանծառայություն</t>
  </si>
  <si>
    <t>Տար. փաթեթ</t>
  </si>
  <si>
    <t>Դ.Դեմիրճյանի «Ավելորդը» պատմվածքի մենաներկայացման ծառաություն</t>
  </si>
  <si>
    <t>«Թանգարանային գիշեր» միջոցառումների ծառայություն</t>
  </si>
  <si>
    <t>105 000</t>
  </si>
  <si>
    <t xml:space="preserve">Հատված «Կամելիազարդ կինը» դրամայից թաթերականացված ընթերցանության ծառայություն  </t>
  </si>
  <si>
    <t>165 200</t>
  </si>
  <si>
    <t xml:space="preserve">Արտեմի Այվազյանի 120-ամյակին  նվիրված համերգային ծրագրի ծառայություն  </t>
  </si>
  <si>
    <t>«Պ.Պռոշանի 185-անյակին նվիրված» միջոցառումների ծառայություն</t>
  </si>
  <si>
    <t>Ֆ.Դովլաթյանի 95-ամյակի առթիվ միջոցառումների ծառայություն</t>
  </si>
  <si>
    <t xml:space="preserve">                        </t>
  </si>
  <si>
    <t>Արխիվացման ծառայություն</t>
  </si>
  <si>
    <r>
      <t xml:space="preserve">Ծրագիրը` </t>
    </r>
    <r>
      <rPr>
        <sz val="12"/>
        <color theme="1"/>
        <rFont val="Calibri"/>
        <family val="2"/>
        <charset val="204"/>
        <scheme val="minor"/>
      </rPr>
      <t xml:space="preserve">  Թանգարանային ծառայություններ և ցուցահանդեսներ</t>
    </r>
  </si>
  <si>
    <r>
      <t xml:space="preserve">Անվանումը`   </t>
    </r>
    <r>
      <rPr>
        <sz val="12"/>
        <color theme="1"/>
        <rFont val="Calibri"/>
        <family val="2"/>
        <charset val="204"/>
        <scheme val="minor"/>
      </rPr>
      <t>Գնումների պլան 2022թ.</t>
    </r>
  </si>
  <si>
    <r>
      <t xml:space="preserve">Պատվիրատուն`    </t>
    </r>
    <r>
      <rPr>
        <sz val="12"/>
        <color theme="1"/>
        <rFont val="Calibri"/>
        <family val="2"/>
        <charset val="204"/>
        <scheme val="minor"/>
      </rPr>
      <t>&lt;&lt;Ե.Չարենցի անվան գրականության և արվեստի թանգարան&gt;&gt; ՊՈԱԿ</t>
    </r>
  </si>
  <si>
    <t>Միջանցիկկոդը` ըստ CPVդասակարգման</t>
  </si>
  <si>
    <t>Շտրիխ և շտրիխի Ջրիկացնողհեղուկ /լրակազմ/</t>
  </si>
  <si>
    <t>Հրավիրատոմսեր  A5</t>
  </si>
  <si>
    <t>2.2. Թանգարանային ցուցանմուշների և նմուշների պահպանում</t>
  </si>
  <si>
    <t>Շենքի հակահրդեհային անվտանգ. Ապահով.Ծառայ.</t>
  </si>
  <si>
    <t>Կվտ/ժ</t>
  </si>
  <si>
    <t>Գնման ձև /ընթացակարգը/</t>
  </si>
  <si>
    <t>Միավորի գինը</t>
  </si>
  <si>
    <t>Ե.ՉԱՐԵՆՑԻ ԱՆՎԱՆ ԳՐԱԿԱՆՈՒԹՅԱՆ և ԱՐՎԵՍՏԻ ԹԱՆԳԱՐԱՆ&gt;&gt; ՊՈԱԿ-Ի</t>
  </si>
  <si>
    <t>2022Թ. ԳՆՈՒՄՆԵՐԻ ՊԼԱՆ</t>
  </si>
  <si>
    <r>
      <t>Պատվիրատուն</t>
    </r>
    <r>
      <rPr>
        <sz val="12"/>
        <color theme="1"/>
        <rFont val="Sylfaen"/>
        <family val="1"/>
      </rPr>
      <t xml:space="preserve">`&lt;&lt;Ե.Չարենցի անվան գրականության և արվեստի թանգարան&gt;&gt; </t>
    </r>
    <r>
      <rPr>
        <sz val="10"/>
        <color theme="1"/>
        <rFont val="Sylfaen"/>
        <family val="1"/>
      </rPr>
      <t>ՊՈԱԿ</t>
    </r>
  </si>
  <si>
    <t>/ըստ ԿԳՄՍՆ-ի դրամաշնորհի/</t>
  </si>
  <si>
    <r>
      <t xml:space="preserve">Ծրագիրը` </t>
    </r>
    <r>
      <rPr>
        <sz val="12"/>
        <color theme="1"/>
        <rFont val="Sylfaen"/>
        <family val="1"/>
      </rPr>
      <t>Գ. Սունդուկյանի անվան ազգային ակադեմիական թատրոն-100 ծրագիր</t>
    </r>
  </si>
  <si>
    <r>
      <t>Անվանումը`</t>
    </r>
    <r>
      <rPr>
        <sz val="12"/>
        <color theme="1"/>
        <rFont val="Sylfaen"/>
        <family val="1"/>
      </rPr>
      <t>Գնումների պլան 2022թ.</t>
    </r>
  </si>
  <si>
    <t>CPV</t>
  </si>
  <si>
    <t>ԱՆՎԱՆՈՒՄ</t>
  </si>
  <si>
    <t>ՔԱՆԱԿ</t>
  </si>
  <si>
    <t>ԳՈՒՄԱՐ</t>
  </si>
  <si>
    <t>ցուցադրվող աշխատանքների կոնսեվացում, մաքրում</t>
  </si>
  <si>
    <t>79821120/1</t>
  </si>
  <si>
    <t>մուլյաժների պատրաստում</t>
  </si>
  <si>
    <t>շարժական ցուցանակների, պատերի և դեկորների պատրաստում</t>
  </si>
  <si>
    <t>Շրջանակ, պարսպարտու, սոսինձ, ապակի և այլն</t>
  </si>
  <si>
    <t>Ցուցահանդեսային լեդ լույսեր</t>
  </si>
  <si>
    <t>79811100/1</t>
  </si>
  <si>
    <t>անոտացիոն տեքստերի, պիտակների տպագրություն</t>
  </si>
  <si>
    <t>79811100/2</t>
  </si>
  <si>
    <t>մեծադիր լուսանկարների տպագրություն</t>
  </si>
  <si>
    <t>71211100/1</t>
  </si>
  <si>
    <t>ճարտարապետ-դիզայներ</t>
  </si>
  <si>
    <t>71211100/2</t>
  </si>
  <si>
    <t>գրաֆիկ-դիզայներ</t>
  </si>
  <si>
    <r>
      <t>ԳՆՈՒՄՆԵՐԻ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ՊԼԱՆ</t>
    </r>
  </si>
  <si>
    <r>
      <t>Չ</t>
    </r>
    <r>
      <rPr>
        <b/>
        <sz val="11"/>
        <color rgb="FF000000"/>
        <rFont val="Calibri"/>
        <family val="2"/>
        <scheme val="minor"/>
      </rPr>
      <t>/</t>
    </r>
    <r>
      <rPr>
        <b/>
        <sz val="11"/>
        <color rgb="FF000000"/>
        <rFont val="Sylfaen"/>
        <family val="1"/>
      </rPr>
      <t>Մ</t>
    </r>
  </si>
  <si>
    <r>
      <t>ՄԻԱՎՈՐԻ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ԳԻՆ</t>
    </r>
  </si>
  <si>
    <t>Հրշեջ անվտանգության ծառայություն</t>
  </si>
  <si>
    <t xml:space="preserve"> Հակահրդեհային սարքեր/փողրակ/</t>
  </si>
  <si>
    <t xml:space="preserve"> Հաստատում եմ`</t>
  </si>
  <si>
    <t xml:space="preserve"> ԳԱԹ  ՊՈԱԿ-ի  տնօրեն</t>
  </si>
  <si>
    <t>Վ.Սարգսյան</t>
  </si>
  <si>
    <t>տակառ 50լ</t>
  </si>
  <si>
    <t>Լուսատու</t>
  </si>
  <si>
    <t>Լուսարձակ</t>
  </si>
  <si>
    <t>Խողովակ</t>
  </si>
  <si>
    <t>Լամպ</t>
  </si>
  <si>
    <t>Լուսատու LED</t>
  </si>
  <si>
    <t>Լուսատու Electrika LED</t>
  </si>
  <si>
    <t>տակառ 20լ կափարիչով</t>
  </si>
  <si>
    <t>մ</t>
  </si>
  <si>
    <t>44611170/1</t>
  </si>
  <si>
    <t>44160000</t>
  </si>
  <si>
    <t>31531100</t>
  </si>
  <si>
    <t>31530000</t>
  </si>
  <si>
    <t>31530000/1</t>
  </si>
  <si>
    <t>31530000/2</t>
  </si>
  <si>
    <t>07.09.2022թ.</t>
  </si>
  <si>
    <t>Օհան Դուրյանի արձանի և պատվանդանի պատրաստման և տեղադրման համար անհրաժեշտ նախագծանախահաշվային փաստաթղթերի ձեռքբերում և փորձաքննություն</t>
  </si>
  <si>
    <t>Օհան Դուրյանի արձանի պատրաստման աշխատանքների ձեռքբերում</t>
  </si>
  <si>
    <t>Օհան Դուրյանի պատվանդանի պատրաստման, ինչպես նաև արձանի և պատվանդանի տեղադրման շինարարական աշխատանքների ձեռքբերում</t>
  </si>
  <si>
    <t>45211149/1</t>
  </si>
  <si>
    <t>45211149/2</t>
  </si>
  <si>
    <t>Տեխնիկական հսկողություն</t>
  </si>
  <si>
    <t>Հեղինակային հսկողություն</t>
  </si>
  <si>
    <r>
      <t xml:space="preserve">Ծրագիրը` </t>
    </r>
    <r>
      <rPr>
        <sz val="12"/>
        <color theme="1"/>
        <rFont val="Sylfaen"/>
        <family val="1"/>
      </rPr>
      <t>Օհան Դուրյանի արձանի պատրաստում և տեղադրում</t>
    </r>
  </si>
  <si>
    <t>/Պետության կողմից կապիտալ դրամաշնորհ/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</si>
</sst>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2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u/>
      <sz val="10"/>
      <color theme="1"/>
      <name val="Sylfaen"/>
      <family val="1"/>
      <charset val="204"/>
    </font>
    <font>
      <sz val="11"/>
      <color theme="1"/>
      <name val="Arial LatArm"/>
      <family val="2"/>
    </font>
    <font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12"/>
      <color theme="1"/>
      <name val="Sylfaen"/>
      <family val="1"/>
    </font>
    <font>
      <b/>
      <u/>
      <sz val="10"/>
      <color theme="1"/>
      <name val="Sylfaen"/>
      <family val="1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Arial"/>
      <family val="2"/>
    </font>
    <font>
      <b/>
      <sz val="11"/>
      <color rgb="FF000000"/>
      <name val="Sylfaen"/>
      <family val="1"/>
    </font>
    <font>
      <b/>
      <sz val="11"/>
      <color rgb="FF000000"/>
      <name val="Calibri"/>
      <family val="2"/>
      <scheme val="minor"/>
    </font>
    <font>
      <sz val="10"/>
      <color rgb="FF000000"/>
      <name val="Sylfaen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4" fillId="0" borderId="0" xfId="0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7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21" fillId="0" borderId="0" xfId="0" applyFont="1" applyAlignment="1">
      <alignment horizontal="left"/>
    </xf>
    <xf numFmtId="0" fontId="27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right" wrapText="1"/>
    </xf>
    <xf numFmtId="0" fontId="1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1" fillId="0" borderId="1" xfId="0" applyFont="1" applyBorder="1" applyAlignment="1">
      <alignment horizontal="left"/>
    </xf>
    <xf numFmtId="0" fontId="19" fillId="0" borderId="0" xfId="0" applyFont="1" applyAlignment="1"/>
    <xf numFmtId="0" fontId="0" fillId="0" borderId="0" xfId="0" applyBorder="1" applyAlignment="1"/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15" fillId="0" borderId="1" xfId="0" applyFont="1" applyBorder="1" applyAlignment="1"/>
    <xf numFmtId="0" fontId="15" fillId="0" borderId="1" xfId="0" applyFont="1" applyBorder="1"/>
    <xf numFmtId="0" fontId="14" fillId="0" borderId="1" xfId="0" applyFont="1" applyBorder="1"/>
    <xf numFmtId="0" fontId="17" fillId="0" borderId="1" xfId="0" applyFont="1" applyBorder="1" applyAlignment="1">
      <alignment horizontal="right"/>
    </xf>
    <xf numFmtId="0" fontId="23" fillId="0" borderId="0" xfId="0" applyFont="1" applyAlignment="1">
      <alignment horizontal="center" vertical="center"/>
    </xf>
    <xf numFmtId="49" fontId="28" fillId="0" borderId="1" xfId="0" applyNumberFormat="1" applyFont="1" applyFill="1" applyBorder="1" applyAlignment="1">
      <alignment horizontal="right" vertical="center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3228975</xdr:colOff>
      <xdr:row>1</xdr:row>
      <xdr:rowOff>196851</xdr:rowOff>
    </xdr:from>
    <xdr:to>
      <xdr:col>4</xdr:col>
      <xdr:colOff>381000</xdr:colOff>
      <xdr:row>4</xdr:row>
      <xdr:rowOff>47624</xdr:rowOff>
    </xdr:to>
    <xdr:pic>
      <xdr:nvPicPr>
        <xdr:cNvPr id="5" name="Рисунок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387351"/>
          <a:ext cx="1276350" cy="5365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590551</xdr:colOff>
      <xdr:row>0</xdr:row>
      <xdr:rowOff>19050</xdr:rowOff>
    </xdr:from>
    <xdr:to>
      <xdr:col>5</xdr:col>
      <xdr:colOff>209550</xdr:colOff>
      <xdr:row>5</xdr:row>
      <xdr:rowOff>180975</xdr:rowOff>
    </xdr:to>
    <xdr:pic>
      <xdr:nvPicPr>
        <xdr:cNvPr id="10" name="Рисунок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6" y="19050"/>
          <a:ext cx="1304924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0"/>
  <sheetViews>
    <sheetView tabSelected="1" topLeftCell="A145" zoomScaleNormal="100" workbookViewId="0">
      <selection activeCell="H137" sqref="H137"/>
    </sheetView>
  </sheetViews>
  <sheetFormatPr defaultRowHeight="15"/>
  <cols>
    <col min="1" max="1" width="12.28515625" style="19" customWidth="1"/>
    <col min="2" max="2" width="1.42578125" hidden="1" customWidth="1"/>
    <col min="3" max="3" width="49.5703125" customWidth="1"/>
    <col min="4" max="4" width="12.28515625" customWidth="1"/>
    <col min="5" max="6" width="13" customWidth="1"/>
    <col min="7" max="7" width="13.42578125" customWidth="1"/>
    <col min="8" max="8" width="13" customWidth="1"/>
  </cols>
  <sheetData>
    <row r="1" spans="1:13">
      <c r="C1" s="1"/>
      <c r="L1" s="3"/>
      <c r="M1" s="3"/>
    </row>
    <row r="2" spans="1:13" ht="18">
      <c r="G2" s="80" t="s">
        <v>158</v>
      </c>
      <c r="I2" s="3"/>
      <c r="K2" s="1" t="s">
        <v>0</v>
      </c>
      <c r="L2" s="2" t="s">
        <v>1</v>
      </c>
    </row>
    <row r="3" spans="1:13" ht="18">
      <c r="C3" s="2"/>
      <c r="F3" s="79" t="s">
        <v>159</v>
      </c>
      <c r="G3" s="14"/>
      <c r="H3" s="14"/>
      <c r="I3" s="3"/>
    </row>
    <row r="4" spans="1:13" ht="18">
      <c r="F4" s="13"/>
      <c r="G4" s="50" t="s">
        <v>160</v>
      </c>
      <c r="H4" s="13"/>
      <c r="I4" s="13"/>
    </row>
    <row r="5" spans="1:13" ht="18">
      <c r="F5" s="13"/>
      <c r="G5" s="50" t="s">
        <v>176</v>
      </c>
    </row>
    <row r="11" spans="1:13" ht="15.75">
      <c r="A11" s="72" t="s">
        <v>120</v>
      </c>
      <c r="B11" s="73"/>
      <c r="C11" s="74"/>
      <c r="D11" s="74"/>
      <c r="E11" s="74"/>
      <c r="F11" s="74"/>
      <c r="G11" s="74"/>
      <c r="H11" s="65"/>
    </row>
    <row r="12" spans="1:13" ht="15.75">
      <c r="A12" s="73" t="s">
        <v>2</v>
      </c>
      <c r="B12" s="73"/>
      <c r="C12" s="74"/>
      <c r="D12" s="72"/>
      <c r="E12" s="72"/>
      <c r="F12" s="72"/>
      <c r="G12" s="72"/>
      <c r="H12" s="72"/>
    </row>
    <row r="13" spans="1:13" ht="15.75">
      <c r="A13" s="72" t="s">
        <v>118</v>
      </c>
      <c r="B13" s="73"/>
      <c r="C13" s="74"/>
      <c r="D13" s="72"/>
      <c r="E13" s="72"/>
      <c r="F13" s="72"/>
      <c r="G13" s="72"/>
      <c r="H13" s="72"/>
      <c r="I13" s="4"/>
      <c r="J13" s="5"/>
      <c r="K13" s="5"/>
    </row>
    <row r="14" spans="1:13" ht="15.75">
      <c r="A14" s="72" t="s">
        <v>119</v>
      </c>
      <c r="B14" s="73"/>
      <c r="C14" s="74"/>
      <c r="D14" s="72"/>
      <c r="E14" s="72"/>
      <c r="F14" s="72"/>
      <c r="G14" s="72"/>
      <c r="H14" s="72"/>
    </row>
    <row r="15" spans="1:13" ht="15.75">
      <c r="A15" s="72" t="s">
        <v>3</v>
      </c>
      <c r="B15" s="72"/>
      <c r="C15" s="75"/>
      <c r="D15" s="72"/>
      <c r="E15" s="72"/>
      <c r="F15" s="72"/>
      <c r="G15" s="72"/>
      <c r="H15" s="72"/>
    </row>
    <row r="16" spans="1:13" ht="15.75">
      <c r="A16" s="73" t="s">
        <v>4</v>
      </c>
      <c r="B16" s="73"/>
      <c r="C16" s="74"/>
      <c r="D16" s="72"/>
      <c r="E16" s="72"/>
      <c r="F16" s="72"/>
      <c r="G16" s="72"/>
      <c r="H16" s="72"/>
      <c r="I16" s="5"/>
      <c r="J16" s="5"/>
      <c r="K16" s="5"/>
    </row>
    <row r="17" spans="1:8" ht="15" customHeight="1">
      <c r="A17" s="76"/>
      <c r="B17" s="65"/>
      <c r="C17" s="65"/>
      <c r="D17" s="72"/>
      <c r="E17" s="72"/>
      <c r="F17" s="72"/>
      <c r="G17" s="72"/>
      <c r="H17" s="72"/>
    </row>
    <row r="18" spans="1:8">
      <c r="A18" s="76"/>
      <c r="B18" s="65"/>
      <c r="C18" s="65"/>
      <c r="D18" s="65"/>
      <c r="E18" s="65"/>
      <c r="F18" s="65"/>
      <c r="G18" s="65"/>
      <c r="H18" s="65"/>
    </row>
    <row r="19" spans="1:8" ht="30" customHeight="1">
      <c r="A19" s="92" t="s">
        <v>5</v>
      </c>
      <c r="B19" s="92"/>
      <c r="C19" s="92"/>
      <c r="D19" s="92" t="s">
        <v>127</v>
      </c>
      <c r="E19" s="93" t="s">
        <v>6</v>
      </c>
      <c r="F19" s="92" t="s">
        <v>128</v>
      </c>
      <c r="G19" s="93" t="s">
        <v>7</v>
      </c>
      <c r="H19" s="62" t="s">
        <v>8</v>
      </c>
    </row>
    <row r="20" spans="1:8" ht="45" customHeight="1">
      <c r="A20" s="100" t="s">
        <v>121</v>
      </c>
      <c r="B20" s="100"/>
      <c r="C20" s="43" t="s">
        <v>10</v>
      </c>
      <c r="D20" s="92"/>
      <c r="E20" s="93"/>
      <c r="F20" s="92"/>
      <c r="G20" s="93"/>
      <c r="H20" s="62" t="s">
        <v>9</v>
      </c>
    </row>
    <row r="21" spans="1:8">
      <c r="A21" s="92">
        <v>1</v>
      </c>
      <c r="B21" s="92"/>
      <c r="C21" s="43">
        <v>2</v>
      </c>
      <c r="D21" s="43">
        <v>3</v>
      </c>
      <c r="E21" s="43">
        <v>4</v>
      </c>
      <c r="F21" s="43">
        <v>5</v>
      </c>
      <c r="G21" s="43">
        <v>6</v>
      </c>
      <c r="H21" s="43">
        <v>7</v>
      </c>
    </row>
    <row r="22" spans="1:8" ht="18">
      <c r="A22" s="101"/>
      <c r="B22" s="101"/>
      <c r="C22" s="6" t="s">
        <v>11</v>
      </c>
      <c r="D22" s="7"/>
      <c r="E22" s="7"/>
      <c r="F22" s="7"/>
      <c r="G22" s="7"/>
      <c r="H22" s="7"/>
    </row>
    <row r="23" spans="1:8" ht="30">
      <c r="A23" s="101"/>
      <c r="B23" s="101"/>
      <c r="C23" s="8" t="s">
        <v>12</v>
      </c>
      <c r="D23" s="7"/>
      <c r="E23" s="7"/>
      <c r="F23" s="7"/>
      <c r="G23" s="7"/>
      <c r="H23" s="7"/>
    </row>
    <row r="24" spans="1:8">
      <c r="A24" s="86">
        <v>30197622</v>
      </c>
      <c r="B24" s="86"/>
      <c r="C24" s="10" t="s">
        <v>13</v>
      </c>
      <c r="D24" s="16" t="s">
        <v>14</v>
      </c>
      <c r="E24" s="16" t="s">
        <v>15</v>
      </c>
      <c r="F24" s="16">
        <v>2000</v>
      </c>
      <c r="G24" s="16">
        <v>50</v>
      </c>
      <c r="H24" s="16">
        <f>F24*G24</f>
        <v>100000</v>
      </c>
    </row>
    <row r="25" spans="1:8">
      <c r="A25" s="86">
        <v>30197638</v>
      </c>
      <c r="B25" s="86"/>
      <c r="C25" s="10" t="s">
        <v>16</v>
      </c>
      <c r="D25" s="16" t="s">
        <v>14</v>
      </c>
      <c r="E25" s="16" t="s">
        <v>17</v>
      </c>
      <c r="F25" s="16">
        <v>1300</v>
      </c>
      <c r="G25" s="16">
        <v>100</v>
      </c>
      <c r="H25" s="16">
        <f t="shared" ref="H25:H40" si="0">G25*F25</f>
        <v>130000</v>
      </c>
    </row>
    <row r="26" spans="1:8">
      <c r="A26" s="86">
        <v>24911200</v>
      </c>
      <c r="B26" s="86"/>
      <c r="C26" s="10" t="s">
        <v>18</v>
      </c>
      <c r="D26" s="16" t="s">
        <v>14</v>
      </c>
      <c r="E26" s="16" t="s">
        <v>19</v>
      </c>
      <c r="F26" s="16">
        <v>400</v>
      </c>
      <c r="G26" s="16">
        <v>20</v>
      </c>
      <c r="H26" s="16">
        <f t="shared" si="0"/>
        <v>8000</v>
      </c>
    </row>
    <row r="27" spans="1:8">
      <c r="A27" s="86">
        <v>30192710</v>
      </c>
      <c r="B27" s="86"/>
      <c r="C27" s="10" t="s">
        <v>20</v>
      </c>
      <c r="D27" s="16" t="s">
        <v>14</v>
      </c>
      <c r="E27" s="16" t="s">
        <v>19</v>
      </c>
      <c r="F27" s="16">
        <v>300</v>
      </c>
      <c r="G27" s="16">
        <v>30</v>
      </c>
      <c r="H27" s="16">
        <f t="shared" si="0"/>
        <v>9000</v>
      </c>
    </row>
    <row r="28" spans="1:8">
      <c r="A28" s="86">
        <v>30192230</v>
      </c>
      <c r="B28" s="86"/>
      <c r="C28" s="10" t="s">
        <v>21</v>
      </c>
      <c r="D28" s="16" t="s">
        <v>14</v>
      </c>
      <c r="E28" s="16" t="s">
        <v>19</v>
      </c>
      <c r="F28" s="16">
        <v>460</v>
      </c>
      <c r="G28" s="16">
        <v>5</v>
      </c>
      <c r="H28" s="16">
        <f t="shared" si="0"/>
        <v>2300</v>
      </c>
    </row>
    <row r="29" spans="1:8">
      <c r="A29" s="86">
        <v>30192232</v>
      </c>
      <c r="B29" s="86"/>
      <c r="C29" s="10" t="s">
        <v>22</v>
      </c>
      <c r="D29" s="16" t="s">
        <v>14</v>
      </c>
      <c r="E29" s="16" t="s">
        <v>19</v>
      </c>
      <c r="F29" s="16">
        <v>500</v>
      </c>
      <c r="G29" s="16">
        <v>10</v>
      </c>
      <c r="H29" s="16">
        <f t="shared" si="0"/>
        <v>5000</v>
      </c>
    </row>
    <row r="30" spans="1:8">
      <c r="A30" s="86">
        <v>30197233</v>
      </c>
      <c r="B30" s="86"/>
      <c r="C30" s="10" t="s">
        <v>24</v>
      </c>
      <c r="D30" s="16" t="s">
        <v>14</v>
      </c>
      <c r="E30" s="16" t="s">
        <v>19</v>
      </c>
      <c r="F30" s="16">
        <v>70</v>
      </c>
      <c r="G30" s="16">
        <v>50</v>
      </c>
      <c r="H30" s="16">
        <f t="shared" si="0"/>
        <v>3500</v>
      </c>
    </row>
    <row r="31" spans="1:8">
      <c r="A31" s="86">
        <v>30197232</v>
      </c>
      <c r="B31" s="86"/>
      <c r="C31" s="10" t="s">
        <v>25</v>
      </c>
      <c r="D31" s="16" t="s">
        <v>14</v>
      </c>
      <c r="E31" s="16" t="s">
        <v>19</v>
      </c>
      <c r="F31" s="16">
        <v>70</v>
      </c>
      <c r="G31" s="16">
        <v>150</v>
      </c>
      <c r="H31" s="16">
        <f t="shared" si="0"/>
        <v>10500</v>
      </c>
    </row>
    <row r="32" spans="1:8">
      <c r="A32" s="86">
        <v>30197232</v>
      </c>
      <c r="B32" s="86"/>
      <c r="C32" s="10" t="s">
        <v>26</v>
      </c>
      <c r="D32" s="16" t="s">
        <v>14</v>
      </c>
      <c r="E32" s="16" t="s">
        <v>19</v>
      </c>
      <c r="F32" s="16">
        <v>1000</v>
      </c>
      <c r="G32" s="16">
        <v>10</v>
      </c>
      <c r="H32" s="16">
        <f t="shared" si="0"/>
        <v>10000</v>
      </c>
    </row>
    <row r="33" spans="1:8">
      <c r="A33" s="86">
        <v>30197511</v>
      </c>
      <c r="B33" s="86"/>
      <c r="C33" s="10" t="s">
        <v>27</v>
      </c>
      <c r="D33" s="16" t="s">
        <v>14</v>
      </c>
      <c r="E33" s="16" t="s">
        <v>19</v>
      </c>
      <c r="F33" s="16">
        <v>70</v>
      </c>
      <c r="G33" s="16">
        <v>20</v>
      </c>
      <c r="H33" s="16">
        <f t="shared" si="0"/>
        <v>1400</v>
      </c>
    </row>
    <row r="34" spans="1:8">
      <c r="A34" s="86">
        <v>30197231</v>
      </c>
      <c r="B34" s="86"/>
      <c r="C34" s="10" t="s">
        <v>28</v>
      </c>
      <c r="D34" s="16" t="s">
        <v>14</v>
      </c>
      <c r="E34" s="16" t="s">
        <v>15</v>
      </c>
      <c r="F34" s="16">
        <v>1000</v>
      </c>
      <c r="G34" s="16">
        <v>8</v>
      </c>
      <c r="H34" s="16">
        <f t="shared" si="0"/>
        <v>8000</v>
      </c>
    </row>
    <row r="35" spans="1:8">
      <c r="A35" s="86">
        <v>38651230</v>
      </c>
      <c r="B35" s="86"/>
      <c r="C35" s="10" t="s">
        <v>29</v>
      </c>
      <c r="D35" s="16" t="s">
        <v>14</v>
      </c>
      <c r="E35" s="16" t="s">
        <v>19</v>
      </c>
      <c r="F35" s="16">
        <v>2700</v>
      </c>
      <c r="G35" s="16">
        <v>2</v>
      </c>
      <c r="H35" s="16">
        <f t="shared" si="0"/>
        <v>5400</v>
      </c>
    </row>
    <row r="36" spans="1:8">
      <c r="A36" s="86">
        <v>30192100</v>
      </c>
      <c r="B36" s="86"/>
      <c r="C36" s="10" t="s">
        <v>30</v>
      </c>
      <c r="D36" s="16" t="s">
        <v>14</v>
      </c>
      <c r="E36" s="16" t="s">
        <v>19</v>
      </c>
      <c r="F36" s="16">
        <v>150</v>
      </c>
      <c r="G36" s="16">
        <v>20</v>
      </c>
      <c r="H36" s="16">
        <f t="shared" si="0"/>
        <v>3000</v>
      </c>
    </row>
    <row r="37" spans="1:8">
      <c r="A37" s="86">
        <v>31410000</v>
      </c>
      <c r="B37" s="86"/>
      <c r="C37" s="10" t="s">
        <v>31</v>
      </c>
      <c r="D37" s="16" t="s">
        <v>14</v>
      </c>
      <c r="E37" s="16" t="s">
        <v>15</v>
      </c>
      <c r="F37" s="16">
        <v>1750</v>
      </c>
      <c r="G37" s="16">
        <v>10</v>
      </c>
      <c r="H37" s="16">
        <f t="shared" si="0"/>
        <v>17500</v>
      </c>
    </row>
    <row r="38" spans="1:8">
      <c r="A38" s="86">
        <v>30140000</v>
      </c>
      <c r="B38" s="86"/>
      <c r="C38" s="10" t="s">
        <v>32</v>
      </c>
      <c r="D38" s="16" t="s">
        <v>14</v>
      </c>
      <c r="E38" s="16" t="s">
        <v>19</v>
      </c>
      <c r="F38" s="16">
        <v>6000</v>
      </c>
      <c r="G38" s="16">
        <v>4</v>
      </c>
      <c r="H38" s="16">
        <f t="shared" si="0"/>
        <v>24000</v>
      </c>
    </row>
    <row r="39" spans="1:8">
      <c r="A39" s="86">
        <v>39225200</v>
      </c>
      <c r="B39" s="86"/>
      <c r="C39" s="10" t="s">
        <v>33</v>
      </c>
      <c r="D39" s="16" t="s">
        <v>14</v>
      </c>
      <c r="E39" s="16" t="s">
        <v>19</v>
      </c>
      <c r="F39" s="16">
        <v>200</v>
      </c>
      <c r="G39" s="16">
        <v>10</v>
      </c>
      <c r="H39" s="16">
        <f t="shared" si="0"/>
        <v>2000</v>
      </c>
    </row>
    <row r="40" spans="1:8">
      <c r="A40" s="86">
        <v>30199420</v>
      </c>
      <c r="B40" s="86"/>
      <c r="C40" s="10" t="s">
        <v>34</v>
      </c>
      <c r="D40" s="16" t="s">
        <v>14</v>
      </c>
      <c r="E40" s="16" t="s">
        <v>19</v>
      </c>
      <c r="F40" s="16">
        <v>100</v>
      </c>
      <c r="G40" s="16">
        <v>20</v>
      </c>
      <c r="H40" s="16">
        <f t="shared" si="0"/>
        <v>2000</v>
      </c>
    </row>
    <row r="41" spans="1:8">
      <c r="A41" s="86">
        <v>39241210</v>
      </c>
      <c r="B41" s="86"/>
      <c r="C41" s="10" t="s">
        <v>35</v>
      </c>
      <c r="D41" s="16" t="s">
        <v>14</v>
      </c>
      <c r="E41" s="16" t="s">
        <v>19</v>
      </c>
      <c r="F41" s="16">
        <v>1750</v>
      </c>
      <c r="G41" s="16">
        <v>5</v>
      </c>
      <c r="H41" s="16">
        <f>F41*G41</f>
        <v>8750</v>
      </c>
    </row>
    <row r="42" spans="1:8">
      <c r="A42" s="86">
        <v>30192121</v>
      </c>
      <c r="B42" s="86"/>
      <c r="C42" s="10" t="s">
        <v>36</v>
      </c>
      <c r="D42" s="16" t="s">
        <v>14</v>
      </c>
      <c r="E42" s="16" t="s">
        <v>19</v>
      </c>
      <c r="F42" s="16">
        <v>100</v>
      </c>
      <c r="G42" s="16">
        <v>200</v>
      </c>
      <c r="H42" s="16">
        <f t="shared" ref="H42:H47" si="1">G42*F42</f>
        <v>20000</v>
      </c>
    </row>
    <row r="43" spans="1:8" ht="14.25" customHeight="1">
      <c r="A43" s="86">
        <v>30192125</v>
      </c>
      <c r="B43" s="86"/>
      <c r="C43" s="10" t="s">
        <v>37</v>
      </c>
      <c r="D43" s="16" t="s">
        <v>14</v>
      </c>
      <c r="E43" s="16" t="s">
        <v>19</v>
      </c>
      <c r="F43" s="16">
        <v>800</v>
      </c>
      <c r="G43" s="16">
        <v>15</v>
      </c>
      <c r="H43" s="16">
        <f t="shared" si="1"/>
        <v>12000</v>
      </c>
    </row>
    <row r="44" spans="1:8" ht="17.25" customHeight="1">
      <c r="A44" s="18">
        <v>30192160</v>
      </c>
      <c r="B44" s="22"/>
      <c r="C44" s="17" t="s">
        <v>122</v>
      </c>
      <c r="D44" s="16" t="s">
        <v>14</v>
      </c>
      <c r="E44" s="16" t="s">
        <v>15</v>
      </c>
      <c r="F44" s="16">
        <v>650</v>
      </c>
      <c r="G44" s="16">
        <v>10</v>
      </c>
      <c r="H44" s="16">
        <f t="shared" si="1"/>
        <v>6500</v>
      </c>
    </row>
    <row r="45" spans="1:8" ht="18" customHeight="1">
      <c r="A45" s="86">
        <v>30192131</v>
      </c>
      <c r="B45" s="86"/>
      <c r="C45" s="10" t="s">
        <v>38</v>
      </c>
      <c r="D45" s="16" t="s">
        <v>14</v>
      </c>
      <c r="E45" s="16" t="s">
        <v>19</v>
      </c>
      <c r="F45" s="16">
        <v>50</v>
      </c>
      <c r="G45" s="16">
        <v>50</v>
      </c>
      <c r="H45" s="16">
        <f t="shared" si="1"/>
        <v>2500</v>
      </c>
    </row>
    <row r="46" spans="1:8" ht="22.5" customHeight="1">
      <c r="A46" s="86">
        <v>30197321</v>
      </c>
      <c r="B46" s="86"/>
      <c r="C46" s="10" t="s">
        <v>39</v>
      </c>
      <c r="D46" s="16" t="s">
        <v>14</v>
      </c>
      <c r="E46" s="16" t="s">
        <v>19</v>
      </c>
      <c r="F46" s="16">
        <v>1500</v>
      </c>
      <c r="G46" s="16">
        <v>3</v>
      </c>
      <c r="H46" s="16">
        <f t="shared" si="1"/>
        <v>4500</v>
      </c>
    </row>
    <row r="47" spans="1:8" ht="30">
      <c r="A47" s="86">
        <v>18931200</v>
      </c>
      <c r="B47" s="86"/>
      <c r="C47" s="10" t="s">
        <v>40</v>
      </c>
      <c r="D47" s="16" t="s">
        <v>14</v>
      </c>
      <c r="E47" s="16" t="s">
        <v>17</v>
      </c>
      <c r="F47" s="16">
        <v>700</v>
      </c>
      <c r="G47" s="16">
        <v>30</v>
      </c>
      <c r="H47" s="16">
        <f t="shared" si="1"/>
        <v>21000</v>
      </c>
    </row>
    <row r="48" spans="1:8" ht="60" customHeight="1">
      <c r="A48" s="22"/>
      <c r="B48" s="98" t="s">
        <v>41</v>
      </c>
      <c r="C48" s="98"/>
      <c r="D48" s="11"/>
      <c r="E48" s="11"/>
      <c r="F48" s="7"/>
      <c r="G48" s="11"/>
      <c r="H48" s="11"/>
    </row>
    <row r="49" spans="1:9">
      <c r="A49" s="22">
        <v>33761000</v>
      </c>
      <c r="B49" s="84" t="s">
        <v>42</v>
      </c>
      <c r="C49" s="84"/>
      <c r="D49" s="16" t="s">
        <v>14</v>
      </c>
      <c r="E49" s="16" t="s">
        <v>19</v>
      </c>
      <c r="F49" s="16">
        <v>120</v>
      </c>
      <c r="G49" s="16">
        <v>400</v>
      </c>
      <c r="H49" s="16">
        <f>G49*F49</f>
        <v>48000</v>
      </c>
      <c r="I49" s="21"/>
    </row>
    <row r="50" spans="1:9" ht="22.5" customHeight="1">
      <c r="A50" s="22">
        <v>31531230</v>
      </c>
      <c r="B50" s="84" t="s">
        <v>43</v>
      </c>
      <c r="C50" s="84"/>
      <c r="D50" s="16" t="s">
        <v>14</v>
      </c>
      <c r="E50" s="16" t="s">
        <v>19</v>
      </c>
      <c r="F50" s="16">
        <v>450</v>
      </c>
      <c r="G50" s="16">
        <v>50</v>
      </c>
      <c r="H50" s="16">
        <f t="shared" ref="H50:H68" si="2">G50*F50</f>
        <v>22500</v>
      </c>
      <c r="I50" s="21"/>
    </row>
    <row r="51" spans="1:9" ht="20.25" customHeight="1">
      <c r="A51" s="22">
        <v>31531230</v>
      </c>
      <c r="B51" s="84" t="s">
        <v>44</v>
      </c>
      <c r="C51" s="84"/>
      <c r="D51" s="16" t="s">
        <v>14</v>
      </c>
      <c r="E51" s="16" t="s">
        <v>19</v>
      </c>
      <c r="F51" s="16">
        <v>450</v>
      </c>
      <c r="G51" s="16">
        <v>50</v>
      </c>
      <c r="H51" s="16">
        <f t="shared" si="2"/>
        <v>22500</v>
      </c>
      <c r="I51" s="21"/>
    </row>
    <row r="52" spans="1:9" ht="20.25" customHeight="1">
      <c r="A52" s="22">
        <v>39831283</v>
      </c>
      <c r="B52" s="84" t="s">
        <v>45</v>
      </c>
      <c r="C52" s="84"/>
      <c r="D52" s="16" t="s">
        <v>14</v>
      </c>
      <c r="E52" s="16" t="s">
        <v>19</v>
      </c>
      <c r="F52" s="16">
        <v>500</v>
      </c>
      <c r="G52" s="16">
        <v>20</v>
      </c>
      <c r="H52" s="16">
        <f t="shared" si="2"/>
        <v>10000</v>
      </c>
      <c r="I52" s="21"/>
    </row>
    <row r="53" spans="1:9" ht="24" customHeight="1">
      <c r="A53" s="22">
        <v>39831247</v>
      </c>
      <c r="B53" s="84" t="s">
        <v>46</v>
      </c>
      <c r="C53" s="84"/>
      <c r="D53" s="16" t="s">
        <v>14</v>
      </c>
      <c r="E53" s="16" t="s">
        <v>47</v>
      </c>
      <c r="F53" s="16">
        <v>580</v>
      </c>
      <c r="G53" s="16">
        <v>23</v>
      </c>
      <c r="H53" s="16">
        <f t="shared" si="2"/>
        <v>13340</v>
      </c>
      <c r="I53" s="21"/>
    </row>
    <row r="54" spans="1:9" ht="19.5" customHeight="1">
      <c r="A54" s="22">
        <v>3165000</v>
      </c>
      <c r="B54" s="84" t="s">
        <v>48</v>
      </c>
      <c r="C54" s="84"/>
      <c r="D54" s="16" t="s">
        <v>14</v>
      </c>
      <c r="E54" s="16" t="s">
        <v>19</v>
      </c>
      <c r="F54" s="16">
        <v>2840</v>
      </c>
      <c r="G54" s="16">
        <v>5</v>
      </c>
      <c r="H54" s="16">
        <f t="shared" si="2"/>
        <v>14200</v>
      </c>
      <c r="I54" s="21"/>
    </row>
    <row r="55" spans="1:9" ht="21.75" customHeight="1">
      <c r="A55" s="22">
        <v>18421130</v>
      </c>
      <c r="B55" s="84" t="s">
        <v>49</v>
      </c>
      <c r="C55" s="84"/>
      <c r="D55" s="16" t="s">
        <v>14</v>
      </c>
      <c r="E55" s="16" t="s">
        <v>50</v>
      </c>
      <c r="F55" s="16">
        <v>450</v>
      </c>
      <c r="G55" s="16">
        <v>50</v>
      </c>
      <c r="H55" s="16">
        <f t="shared" si="2"/>
        <v>22500</v>
      </c>
      <c r="I55" s="21"/>
    </row>
    <row r="56" spans="1:9" ht="22.5" customHeight="1">
      <c r="A56" s="22">
        <v>18421130</v>
      </c>
      <c r="B56" s="84" t="s">
        <v>51</v>
      </c>
      <c r="C56" s="84"/>
      <c r="D56" s="16" t="s">
        <v>14</v>
      </c>
      <c r="E56" s="16" t="s">
        <v>15</v>
      </c>
      <c r="F56" s="16">
        <v>2380</v>
      </c>
      <c r="G56" s="16">
        <v>10</v>
      </c>
      <c r="H56" s="16">
        <f t="shared" si="2"/>
        <v>23800</v>
      </c>
      <c r="I56" s="21"/>
    </row>
    <row r="57" spans="1:9" ht="24.75" customHeight="1">
      <c r="A57" s="22">
        <v>39831281</v>
      </c>
      <c r="B57" s="84" t="s">
        <v>52</v>
      </c>
      <c r="C57" s="84"/>
      <c r="D57" s="16" t="s">
        <v>14</v>
      </c>
      <c r="E57" s="16" t="s">
        <v>19</v>
      </c>
      <c r="F57" s="16">
        <v>410</v>
      </c>
      <c r="G57" s="16">
        <v>30</v>
      </c>
      <c r="H57" s="16">
        <f t="shared" si="2"/>
        <v>12300</v>
      </c>
      <c r="I57" s="21"/>
    </row>
    <row r="58" spans="1:9">
      <c r="A58" s="22">
        <v>39839100</v>
      </c>
      <c r="B58" s="84" t="s">
        <v>53</v>
      </c>
      <c r="C58" s="84"/>
      <c r="D58" s="16" t="s">
        <v>14</v>
      </c>
      <c r="E58" s="16" t="s">
        <v>19</v>
      </c>
      <c r="F58" s="16">
        <v>1000</v>
      </c>
      <c r="G58" s="16">
        <v>2</v>
      </c>
      <c r="H58" s="16">
        <f t="shared" si="2"/>
        <v>2000</v>
      </c>
      <c r="I58" s="21"/>
    </row>
    <row r="59" spans="1:9" ht="21" customHeight="1">
      <c r="A59" s="22">
        <v>39221420</v>
      </c>
      <c r="B59" s="84" t="s">
        <v>54</v>
      </c>
      <c r="C59" s="84"/>
      <c r="D59" s="16" t="s">
        <v>14</v>
      </c>
      <c r="E59" s="16" t="s">
        <v>19</v>
      </c>
      <c r="F59" s="16">
        <v>1000</v>
      </c>
      <c r="G59" s="16">
        <v>2</v>
      </c>
      <c r="H59" s="16">
        <f t="shared" si="2"/>
        <v>2000</v>
      </c>
      <c r="I59" s="21"/>
    </row>
    <row r="60" spans="1:9" ht="21.75" customHeight="1">
      <c r="A60" s="22">
        <v>39831241</v>
      </c>
      <c r="B60" s="84" t="s">
        <v>55</v>
      </c>
      <c r="C60" s="84"/>
      <c r="D60" s="16" t="s">
        <v>14</v>
      </c>
      <c r="E60" s="16" t="s">
        <v>19</v>
      </c>
      <c r="F60" s="16">
        <v>140</v>
      </c>
      <c r="G60" s="16">
        <v>10</v>
      </c>
      <c r="H60" s="16">
        <f t="shared" si="2"/>
        <v>1400</v>
      </c>
      <c r="I60" s="21"/>
    </row>
    <row r="61" spans="1:9" ht="19.5" customHeight="1">
      <c r="A61" s="22">
        <v>39831245</v>
      </c>
      <c r="B61" s="84" t="s">
        <v>56</v>
      </c>
      <c r="C61" s="84"/>
      <c r="D61" s="16" t="s">
        <v>14</v>
      </c>
      <c r="E61" s="16" t="s">
        <v>47</v>
      </c>
      <c r="F61" s="16">
        <v>240</v>
      </c>
      <c r="G61" s="16">
        <v>30</v>
      </c>
      <c r="H61" s="16">
        <f t="shared" si="2"/>
        <v>7200</v>
      </c>
      <c r="I61" s="21"/>
    </row>
    <row r="62" spans="1:9">
      <c r="A62" s="22">
        <v>39831284</v>
      </c>
      <c r="B62" s="84" t="s">
        <v>57</v>
      </c>
      <c r="C62" s="84"/>
      <c r="D62" s="16" t="s">
        <v>14</v>
      </c>
      <c r="E62" s="16" t="s">
        <v>47</v>
      </c>
      <c r="F62" s="16">
        <v>2840</v>
      </c>
      <c r="G62" s="16">
        <v>4</v>
      </c>
      <c r="H62" s="16">
        <f t="shared" si="2"/>
        <v>11360</v>
      </c>
      <c r="I62" s="21"/>
    </row>
    <row r="63" spans="1:9">
      <c r="A63" s="22">
        <v>39831280</v>
      </c>
      <c r="B63" s="84" t="s">
        <v>58</v>
      </c>
      <c r="C63" s="84"/>
      <c r="D63" s="16" t="s">
        <v>14</v>
      </c>
      <c r="E63" s="16" t="s">
        <v>47</v>
      </c>
      <c r="F63" s="16">
        <v>720</v>
      </c>
      <c r="G63" s="16">
        <v>5</v>
      </c>
      <c r="H63" s="16">
        <f t="shared" si="2"/>
        <v>3600</v>
      </c>
      <c r="I63" s="21"/>
    </row>
    <row r="64" spans="1:9" ht="15" customHeight="1">
      <c r="A64" s="22">
        <v>39812410</v>
      </c>
      <c r="B64" s="84" t="s">
        <v>59</v>
      </c>
      <c r="C64" s="84"/>
      <c r="D64" s="16" t="s">
        <v>14</v>
      </c>
      <c r="E64" s="16" t="s">
        <v>19</v>
      </c>
      <c r="F64" s="16">
        <v>1500</v>
      </c>
      <c r="G64" s="16">
        <v>10</v>
      </c>
      <c r="H64" s="16">
        <f t="shared" si="2"/>
        <v>15000</v>
      </c>
      <c r="I64" s="21"/>
    </row>
    <row r="65" spans="1:9">
      <c r="A65" s="22">
        <v>24451111</v>
      </c>
      <c r="B65" s="84" t="s">
        <v>60</v>
      </c>
      <c r="C65" s="84"/>
      <c r="D65" s="16" t="s">
        <v>14</v>
      </c>
      <c r="E65" s="16" t="s">
        <v>61</v>
      </c>
      <c r="F65" s="16">
        <v>570</v>
      </c>
      <c r="G65" s="16">
        <v>15</v>
      </c>
      <c r="H65" s="16">
        <f t="shared" si="2"/>
        <v>8550</v>
      </c>
      <c r="I65" s="21"/>
    </row>
    <row r="66" spans="1:9" ht="18.75" customHeight="1">
      <c r="A66" s="22">
        <v>24451111</v>
      </c>
      <c r="B66" s="84" t="s">
        <v>62</v>
      </c>
      <c r="C66" s="84"/>
      <c r="D66" s="16" t="s">
        <v>14</v>
      </c>
      <c r="E66" s="16" t="s">
        <v>19</v>
      </c>
      <c r="F66" s="16">
        <v>630</v>
      </c>
      <c r="G66" s="16">
        <v>20</v>
      </c>
      <c r="H66" s="16">
        <f t="shared" si="2"/>
        <v>12600</v>
      </c>
      <c r="I66" s="21"/>
    </row>
    <row r="67" spans="1:9" ht="18.75" customHeight="1">
      <c r="A67" s="22">
        <v>31531500</v>
      </c>
      <c r="B67" s="84" t="s">
        <v>63</v>
      </c>
      <c r="C67" s="84"/>
      <c r="D67" s="16" t="s">
        <v>14</v>
      </c>
      <c r="E67" s="16" t="s">
        <v>19</v>
      </c>
      <c r="F67" s="16">
        <v>640</v>
      </c>
      <c r="G67" s="16">
        <v>60</v>
      </c>
      <c r="H67" s="16">
        <f t="shared" si="2"/>
        <v>38400</v>
      </c>
      <c r="I67" s="21"/>
    </row>
    <row r="68" spans="1:9" ht="19.5" customHeight="1">
      <c r="A68" s="22">
        <v>42130000</v>
      </c>
      <c r="B68" s="84" t="s">
        <v>64</v>
      </c>
      <c r="C68" s="84"/>
      <c r="D68" s="16" t="s">
        <v>14</v>
      </c>
      <c r="E68" s="16" t="s">
        <v>19</v>
      </c>
      <c r="F68" s="16">
        <v>4000</v>
      </c>
      <c r="G68" s="16">
        <v>3</v>
      </c>
      <c r="H68" s="16">
        <f t="shared" si="2"/>
        <v>12000</v>
      </c>
      <c r="I68" s="21"/>
    </row>
    <row r="69" spans="1:9" ht="19.5" customHeight="1">
      <c r="A69" s="23">
        <v>42130000</v>
      </c>
      <c r="B69" s="94" t="s">
        <v>65</v>
      </c>
      <c r="C69" s="95"/>
      <c r="D69" s="16" t="s">
        <v>14</v>
      </c>
      <c r="E69" s="16" t="s">
        <v>19</v>
      </c>
      <c r="F69" s="16">
        <v>4000</v>
      </c>
      <c r="G69" s="16">
        <v>1</v>
      </c>
      <c r="H69" s="16">
        <f t="shared" ref="H69:H77" si="3">G69*F69</f>
        <v>4000</v>
      </c>
      <c r="I69" s="21"/>
    </row>
    <row r="70" spans="1:9" ht="15.75" customHeight="1">
      <c r="A70" s="23">
        <v>44611170</v>
      </c>
      <c r="B70" s="23"/>
      <c r="C70" s="17" t="s">
        <v>161</v>
      </c>
      <c r="D70" s="16" t="s">
        <v>14</v>
      </c>
      <c r="E70" s="16" t="s">
        <v>19</v>
      </c>
      <c r="F70" s="16">
        <v>4800</v>
      </c>
      <c r="G70" s="16">
        <v>1</v>
      </c>
      <c r="H70" s="16">
        <f t="shared" si="3"/>
        <v>4800</v>
      </c>
      <c r="I70" s="21"/>
    </row>
    <row r="71" spans="1:9" ht="15.75" customHeight="1">
      <c r="A71" s="23" t="s">
        <v>170</v>
      </c>
      <c r="B71" s="23"/>
      <c r="C71" s="17" t="s">
        <v>168</v>
      </c>
      <c r="D71" s="16" t="s">
        <v>14</v>
      </c>
      <c r="E71" s="16" t="s">
        <v>19</v>
      </c>
      <c r="F71" s="16">
        <v>4800</v>
      </c>
      <c r="G71" s="16">
        <v>1</v>
      </c>
      <c r="H71" s="16">
        <f t="shared" si="3"/>
        <v>4800</v>
      </c>
      <c r="I71" s="21"/>
    </row>
    <row r="72" spans="1:9" ht="17.25" customHeight="1">
      <c r="A72" s="23" t="s">
        <v>173</v>
      </c>
      <c r="B72" s="23"/>
      <c r="C72" s="17" t="s">
        <v>162</v>
      </c>
      <c r="D72" s="16" t="s">
        <v>14</v>
      </c>
      <c r="E72" s="16" t="s">
        <v>19</v>
      </c>
      <c r="F72" s="16">
        <v>3750</v>
      </c>
      <c r="G72" s="16">
        <v>2</v>
      </c>
      <c r="H72" s="16">
        <f t="shared" si="3"/>
        <v>7500</v>
      </c>
      <c r="I72" s="21"/>
    </row>
    <row r="73" spans="1:9" ht="17.25" customHeight="1">
      <c r="A73" s="23">
        <v>31512360</v>
      </c>
      <c r="B73" s="23"/>
      <c r="C73" s="17" t="s">
        <v>163</v>
      </c>
      <c r="D73" s="16" t="s">
        <v>14</v>
      </c>
      <c r="E73" s="16" t="s">
        <v>19</v>
      </c>
      <c r="F73" s="16">
        <v>10800</v>
      </c>
      <c r="G73" s="16">
        <v>1</v>
      </c>
      <c r="H73" s="16">
        <f t="shared" si="3"/>
        <v>10800</v>
      </c>
      <c r="I73" s="21"/>
    </row>
    <row r="74" spans="1:9" ht="16.5" customHeight="1">
      <c r="A74" s="23" t="s">
        <v>171</v>
      </c>
      <c r="B74" s="23"/>
      <c r="C74" s="17" t="s">
        <v>164</v>
      </c>
      <c r="D74" s="16" t="s">
        <v>14</v>
      </c>
      <c r="E74" s="16" t="s">
        <v>169</v>
      </c>
      <c r="F74" s="16">
        <v>315.89999999999998</v>
      </c>
      <c r="G74" s="16">
        <v>22.7</v>
      </c>
      <c r="H74" s="16">
        <f t="shared" si="3"/>
        <v>7170.9299999999994</v>
      </c>
      <c r="I74" s="21"/>
    </row>
    <row r="75" spans="1:9" ht="16.5" customHeight="1">
      <c r="A75" s="23" t="s">
        <v>172</v>
      </c>
      <c r="B75" s="23"/>
      <c r="C75" s="17" t="s">
        <v>165</v>
      </c>
      <c r="D75" s="16" t="s">
        <v>14</v>
      </c>
      <c r="E75" s="16" t="s">
        <v>19</v>
      </c>
      <c r="F75" s="16">
        <v>600</v>
      </c>
      <c r="G75" s="16">
        <v>20</v>
      </c>
      <c r="H75" s="16">
        <f t="shared" si="3"/>
        <v>12000</v>
      </c>
      <c r="I75" s="21"/>
    </row>
    <row r="76" spans="1:9" ht="15" customHeight="1">
      <c r="A76" s="23" t="s">
        <v>174</v>
      </c>
      <c r="B76" s="23"/>
      <c r="C76" s="17" t="s">
        <v>166</v>
      </c>
      <c r="D76" s="16" t="s">
        <v>14</v>
      </c>
      <c r="E76" s="16" t="s">
        <v>19</v>
      </c>
      <c r="F76" s="16">
        <v>4000</v>
      </c>
      <c r="G76" s="16">
        <v>14</v>
      </c>
      <c r="H76" s="16">
        <f t="shared" si="3"/>
        <v>56000</v>
      </c>
      <c r="I76" s="21"/>
    </row>
    <row r="77" spans="1:9" ht="15" customHeight="1">
      <c r="A77" s="23" t="s">
        <v>175</v>
      </c>
      <c r="B77" s="23"/>
      <c r="C77" s="17" t="s">
        <v>167</v>
      </c>
      <c r="D77" s="16" t="s">
        <v>14</v>
      </c>
      <c r="E77" s="16" t="s">
        <v>19</v>
      </c>
      <c r="F77" s="16">
        <v>3500</v>
      </c>
      <c r="G77" s="16">
        <v>4</v>
      </c>
      <c r="H77" s="16">
        <f t="shared" si="3"/>
        <v>14000</v>
      </c>
      <c r="I77" s="21"/>
    </row>
    <row r="78" spans="1:9">
      <c r="A78" s="88"/>
      <c r="B78" s="94"/>
      <c r="C78" s="95"/>
      <c r="D78" s="90"/>
      <c r="E78" s="90"/>
      <c r="F78" s="90"/>
      <c r="G78" s="90"/>
      <c r="H78" s="87"/>
      <c r="I78" s="21"/>
    </row>
    <row r="79" spans="1:9" ht="15" customHeight="1">
      <c r="A79" s="89"/>
      <c r="B79" s="94" t="s">
        <v>66</v>
      </c>
      <c r="C79" s="95"/>
      <c r="D79" s="91"/>
      <c r="E79" s="91"/>
      <c r="F79" s="91"/>
      <c r="G79" s="91"/>
      <c r="H79" s="87"/>
      <c r="I79" s="21"/>
    </row>
    <row r="80" spans="1:9">
      <c r="A80" s="22">
        <v>35121300</v>
      </c>
      <c r="B80" s="84" t="s">
        <v>67</v>
      </c>
      <c r="C80" s="84"/>
      <c r="D80" s="16" t="s">
        <v>14</v>
      </c>
      <c r="E80" s="16" t="s">
        <v>19</v>
      </c>
      <c r="F80" s="16">
        <v>40000</v>
      </c>
      <c r="G80" s="16">
        <v>3</v>
      </c>
      <c r="H80" s="16">
        <f>G80*F80</f>
        <v>120000</v>
      </c>
      <c r="I80" s="21"/>
    </row>
    <row r="81" spans="1:9">
      <c r="A81" s="22">
        <v>35111100</v>
      </c>
      <c r="B81" s="10"/>
      <c r="C81" s="10" t="s">
        <v>157</v>
      </c>
      <c r="D81" s="16" t="s">
        <v>14</v>
      </c>
      <c r="E81" s="16" t="s">
        <v>19</v>
      </c>
      <c r="F81" s="16">
        <v>18000</v>
      </c>
      <c r="G81" s="16">
        <v>2</v>
      </c>
      <c r="H81" s="16">
        <f>G81*F81</f>
        <v>36000</v>
      </c>
      <c r="I81" s="21"/>
    </row>
    <row r="82" spans="1:9">
      <c r="A82" s="22">
        <v>3121200</v>
      </c>
      <c r="B82" s="84" t="s">
        <v>68</v>
      </c>
      <c r="C82" s="84"/>
      <c r="D82" s="16" t="s">
        <v>14</v>
      </c>
      <c r="E82" s="16" t="s">
        <v>69</v>
      </c>
      <c r="F82" s="16">
        <v>500</v>
      </c>
      <c r="G82" s="16">
        <v>3</v>
      </c>
      <c r="H82" s="16">
        <f>G82*F82</f>
        <v>1500</v>
      </c>
      <c r="I82" s="21"/>
    </row>
    <row r="83" spans="1:9" ht="22.5" customHeight="1">
      <c r="A83" s="22"/>
      <c r="B83" s="97" t="s">
        <v>70</v>
      </c>
      <c r="C83" s="97"/>
      <c r="D83" s="16"/>
      <c r="E83" s="16"/>
      <c r="F83" s="16"/>
      <c r="G83" s="16"/>
      <c r="H83" s="16"/>
      <c r="I83" s="21"/>
    </row>
    <row r="84" spans="1:9" ht="23.25" customHeight="1">
      <c r="A84" s="22"/>
      <c r="B84" s="98" t="s">
        <v>71</v>
      </c>
      <c r="C84" s="98"/>
      <c r="D84" s="24"/>
      <c r="E84" s="16"/>
      <c r="F84" s="10"/>
      <c r="G84" s="16"/>
      <c r="H84" s="16"/>
    </row>
    <row r="85" spans="1:9" ht="20.25" customHeight="1">
      <c r="A85" s="22">
        <v>22451180</v>
      </c>
      <c r="B85" s="84" t="s">
        <v>123</v>
      </c>
      <c r="C85" s="84"/>
      <c r="D85" s="16" t="s">
        <v>14</v>
      </c>
      <c r="E85" s="16" t="s">
        <v>19</v>
      </c>
      <c r="F85" s="16">
        <v>300</v>
      </c>
      <c r="G85" s="16">
        <v>550</v>
      </c>
      <c r="H85" s="16">
        <f>G85*F85</f>
        <v>165000</v>
      </c>
    </row>
    <row r="86" spans="1:9" ht="17.25" customHeight="1">
      <c r="A86" s="22">
        <v>79821200</v>
      </c>
      <c r="B86" s="84" t="s">
        <v>72</v>
      </c>
      <c r="C86" s="84"/>
      <c r="D86" s="16" t="s">
        <v>14</v>
      </c>
      <c r="E86" s="16" t="s">
        <v>19</v>
      </c>
      <c r="F86" s="16">
        <v>2000</v>
      </c>
      <c r="G86" s="16">
        <v>500</v>
      </c>
      <c r="H86" s="16">
        <f>G86*F86</f>
        <v>1000000</v>
      </c>
    </row>
    <row r="87" spans="1:9" ht="36.75" customHeight="1">
      <c r="A87" s="22"/>
      <c r="B87" s="98" t="s">
        <v>124</v>
      </c>
      <c r="C87" s="98"/>
      <c r="D87" s="11"/>
      <c r="E87" s="11"/>
      <c r="F87" s="11"/>
      <c r="G87" s="11"/>
      <c r="H87" s="11"/>
    </row>
    <row r="88" spans="1:9" ht="16.5" customHeight="1">
      <c r="A88" s="22">
        <v>92521120</v>
      </c>
      <c r="B88" s="84" t="s">
        <v>73</v>
      </c>
      <c r="C88" s="84"/>
      <c r="D88" s="16" t="s">
        <v>14</v>
      </c>
      <c r="E88" s="16" t="s">
        <v>19</v>
      </c>
      <c r="F88" s="16">
        <v>4750</v>
      </c>
      <c r="G88" s="16">
        <v>200</v>
      </c>
      <c r="H88" s="16">
        <f>G88*F88</f>
        <v>950000</v>
      </c>
    </row>
    <row r="89" spans="1:9" ht="15.75" customHeight="1">
      <c r="A89" s="22">
        <v>22120000</v>
      </c>
      <c r="B89" s="84" t="s">
        <v>74</v>
      </c>
      <c r="C89" s="84"/>
      <c r="D89" s="16" t="s">
        <v>14</v>
      </c>
      <c r="E89" s="16" t="s">
        <v>19</v>
      </c>
      <c r="F89" s="16">
        <v>80</v>
      </c>
      <c r="G89" s="16">
        <v>1900</v>
      </c>
      <c r="H89" s="16">
        <f t="shared" ref="H89:H97" si="4">G89*F89</f>
        <v>152000</v>
      </c>
    </row>
    <row r="90" spans="1:9" ht="13.5" customHeight="1">
      <c r="A90" s="22">
        <v>22851300</v>
      </c>
      <c r="B90" s="84" t="s">
        <v>75</v>
      </c>
      <c r="C90" s="84"/>
      <c r="D90" s="16" t="s">
        <v>14</v>
      </c>
      <c r="E90" s="16" t="s">
        <v>19</v>
      </c>
      <c r="F90" s="16">
        <v>80</v>
      </c>
      <c r="G90" s="16">
        <v>2000</v>
      </c>
      <c r="H90" s="16">
        <f t="shared" si="4"/>
        <v>160000</v>
      </c>
    </row>
    <row r="91" spans="1:9">
      <c r="A91" s="22">
        <v>22120000</v>
      </c>
      <c r="B91" s="84" t="s">
        <v>76</v>
      </c>
      <c r="C91" s="84"/>
      <c r="D91" s="16" t="s">
        <v>14</v>
      </c>
      <c r="E91" s="16" t="s">
        <v>19</v>
      </c>
      <c r="F91" s="16">
        <v>90</v>
      </c>
      <c r="G91" s="16">
        <v>2800</v>
      </c>
      <c r="H91" s="16">
        <f t="shared" si="4"/>
        <v>252000</v>
      </c>
    </row>
    <row r="92" spans="1:9">
      <c r="A92" s="22">
        <v>22851300</v>
      </c>
      <c r="B92" s="84" t="s">
        <v>77</v>
      </c>
      <c r="C92" s="84"/>
      <c r="D92" s="16" t="s">
        <v>14</v>
      </c>
      <c r="E92" s="16" t="s">
        <v>19</v>
      </c>
      <c r="F92" s="16">
        <v>70</v>
      </c>
      <c r="G92" s="16">
        <v>2500</v>
      </c>
      <c r="H92" s="16">
        <f t="shared" si="4"/>
        <v>175000</v>
      </c>
    </row>
    <row r="93" spans="1:9">
      <c r="A93" s="22">
        <v>22120000</v>
      </c>
      <c r="B93" s="84" t="s">
        <v>78</v>
      </c>
      <c r="C93" s="84"/>
      <c r="D93" s="16" t="s">
        <v>14</v>
      </c>
      <c r="E93" s="16" t="s">
        <v>19</v>
      </c>
      <c r="F93" s="16">
        <v>70</v>
      </c>
      <c r="G93" s="16">
        <v>2000</v>
      </c>
      <c r="H93" s="16">
        <f t="shared" si="4"/>
        <v>140000</v>
      </c>
    </row>
    <row r="94" spans="1:9">
      <c r="A94" s="22">
        <v>22851300</v>
      </c>
      <c r="B94" s="84" t="s">
        <v>79</v>
      </c>
      <c r="C94" s="84"/>
      <c r="D94" s="16" t="s">
        <v>14</v>
      </c>
      <c r="E94" s="16" t="s">
        <v>19</v>
      </c>
      <c r="F94" s="16">
        <v>60</v>
      </c>
      <c r="G94" s="16">
        <v>2000</v>
      </c>
      <c r="H94" s="16">
        <f t="shared" si="4"/>
        <v>120000</v>
      </c>
    </row>
    <row r="95" spans="1:9">
      <c r="A95" s="22">
        <v>30197234</v>
      </c>
      <c r="B95" s="84" t="s">
        <v>80</v>
      </c>
      <c r="C95" s="84"/>
      <c r="D95" s="16" t="s">
        <v>14</v>
      </c>
      <c r="E95" s="16" t="s">
        <v>19</v>
      </c>
      <c r="F95" s="16">
        <v>1000</v>
      </c>
      <c r="G95" s="16">
        <v>30</v>
      </c>
      <c r="H95" s="16">
        <f t="shared" si="4"/>
        <v>30000</v>
      </c>
    </row>
    <row r="96" spans="1:9">
      <c r="A96" s="22">
        <v>22120000</v>
      </c>
      <c r="B96" s="84" t="s">
        <v>81</v>
      </c>
      <c r="C96" s="84"/>
      <c r="D96" s="16" t="s">
        <v>14</v>
      </c>
      <c r="E96" s="16" t="s">
        <v>19</v>
      </c>
      <c r="F96" s="16">
        <v>6</v>
      </c>
      <c r="G96" s="16">
        <v>1000</v>
      </c>
      <c r="H96" s="16">
        <f t="shared" si="4"/>
        <v>6000</v>
      </c>
    </row>
    <row r="97" spans="1:8" ht="18" customHeight="1">
      <c r="A97" s="22">
        <v>30197234</v>
      </c>
      <c r="B97" s="84" t="s">
        <v>82</v>
      </c>
      <c r="C97" s="84"/>
      <c r="D97" s="16" t="s">
        <v>14</v>
      </c>
      <c r="E97" s="16" t="s">
        <v>19</v>
      </c>
      <c r="F97" s="16">
        <v>2000</v>
      </c>
      <c r="G97" s="16">
        <v>30</v>
      </c>
      <c r="H97" s="16">
        <f t="shared" si="4"/>
        <v>60000</v>
      </c>
    </row>
    <row r="98" spans="1:8" ht="18">
      <c r="A98" s="22"/>
      <c r="B98" s="96" t="s">
        <v>83</v>
      </c>
      <c r="C98" s="96"/>
      <c r="D98" s="11"/>
      <c r="E98" s="11"/>
      <c r="F98" s="11"/>
      <c r="G98" s="11"/>
      <c r="H98" s="7"/>
    </row>
    <row r="99" spans="1:8" ht="29.25" customHeight="1">
      <c r="A99" s="22">
        <v>64211100</v>
      </c>
      <c r="B99" s="84" t="s">
        <v>84</v>
      </c>
      <c r="C99" s="84"/>
      <c r="D99" s="16" t="s">
        <v>14</v>
      </c>
      <c r="E99" s="16" t="s">
        <v>85</v>
      </c>
      <c r="F99" s="16">
        <v>1</v>
      </c>
      <c r="G99" s="16" t="s">
        <v>86</v>
      </c>
      <c r="H99" s="16">
        <v>806400</v>
      </c>
    </row>
    <row r="100" spans="1:8" ht="42" customHeight="1">
      <c r="A100" s="22">
        <v>65311100</v>
      </c>
      <c r="B100" s="84" t="s">
        <v>87</v>
      </c>
      <c r="C100" s="84"/>
      <c r="D100" s="16" t="s">
        <v>14</v>
      </c>
      <c r="E100" s="16" t="s">
        <v>126</v>
      </c>
      <c r="F100" s="16" t="s">
        <v>88</v>
      </c>
      <c r="G100" s="16" t="s">
        <v>88</v>
      </c>
      <c r="H100" s="16">
        <v>2272600</v>
      </c>
    </row>
    <row r="101" spans="1:8" ht="33.75" customHeight="1">
      <c r="A101" s="22">
        <v>65211100</v>
      </c>
      <c r="B101" s="84" t="s">
        <v>89</v>
      </c>
      <c r="C101" s="84"/>
      <c r="D101" s="16" t="s">
        <v>90</v>
      </c>
      <c r="E101" s="16" t="s">
        <v>91</v>
      </c>
      <c r="F101" s="16" t="s">
        <v>92</v>
      </c>
      <c r="G101" s="16" t="s">
        <v>92</v>
      </c>
      <c r="H101" s="16">
        <v>2588200</v>
      </c>
    </row>
    <row r="102" spans="1:8" ht="30">
      <c r="A102" s="22">
        <v>65211100</v>
      </c>
      <c r="B102" s="84" t="s">
        <v>93</v>
      </c>
      <c r="C102" s="84"/>
      <c r="D102" s="16" t="s">
        <v>90</v>
      </c>
      <c r="E102" s="16" t="s">
        <v>85</v>
      </c>
      <c r="F102" s="16" t="s">
        <v>94</v>
      </c>
      <c r="G102" s="16" t="s">
        <v>95</v>
      </c>
      <c r="H102" s="16">
        <v>70100</v>
      </c>
    </row>
    <row r="103" spans="1:8" ht="45">
      <c r="A103" s="22">
        <v>65111100</v>
      </c>
      <c r="B103" s="84" t="s">
        <v>96</v>
      </c>
      <c r="C103" s="84"/>
      <c r="D103" s="16" t="s">
        <v>14</v>
      </c>
      <c r="E103" s="16" t="s">
        <v>91</v>
      </c>
      <c r="F103" s="16" t="s">
        <v>92</v>
      </c>
      <c r="G103" s="16" t="s">
        <v>92</v>
      </c>
      <c r="H103" s="16">
        <v>95200</v>
      </c>
    </row>
    <row r="104" spans="1:8" ht="27.75" customHeight="1">
      <c r="A104" s="22">
        <v>90511100</v>
      </c>
      <c r="B104" s="84" t="s">
        <v>97</v>
      </c>
      <c r="C104" s="84"/>
      <c r="D104" s="16" t="s">
        <v>98</v>
      </c>
      <c r="E104" s="16" t="s">
        <v>85</v>
      </c>
      <c r="F104" s="16" t="s">
        <v>23</v>
      </c>
      <c r="G104" s="16" t="s">
        <v>95</v>
      </c>
      <c r="H104" s="16">
        <v>60000</v>
      </c>
    </row>
    <row r="105" spans="1:8" ht="27.75" customHeight="1">
      <c r="A105" s="22">
        <v>90921300</v>
      </c>
      <c r="B105" s="84" t="s">
        <v>99</v>
      </c>
      <c r="C105" s="84"/>
      <c r="D105" s="16" t="s">
        <v>98</v>
      </c>
      <c r="E105" s="16" t="s">
        <v>85</v>
      </c>
      <c r="F105" s="16" t="s">
        <v>100</v>
      </c>
      <c r="G105" s="16" t="s">
        <v>95</v>
      </c>
      <c r="H105" s="16">
        <v>204000</v>
      </c>
    </row>
    <row r="106" spans="1:8" ht="36" customHeight="1">
      <c r="A106" s="22">
        <v>45311113</v>
      </c>
      <c r="B106" s="84" t="s">
        <v>101</v>
      </c>
      <c r="C106" s="84"/>
      <c r="D106" s="16" t="s">
        <v>98</v>
      </c>
      <c r="E106" s="16" t="s">
        <v>85</v>
      </c>
      <c r="F106" s="16">
        <v>107000</v>
      </c>
      <c r="G106" s="16" t="s">
        <v>95</v>
      </c>
      <c r="H106" s="16">
        <v>1284000</v>
      </c>
    </row>
    <row r="107" spans="1:8">
      <c r="A107" s="22">
        <v>75251200</v>
      </c>
      <c r="B107" s="84" t="s">
        <v>125</v>
      </c>
      <c r="C107" s="84"/>
      <c r="D107" s="16" t="s">
        <v>14</v>
      </c>
      <c r="E107" s="16" t="s">
        <v>85</v>
      </c>
      <c r="F107" s="16">
        <v>600000</v>
      </c>
      <c r="G107" s="16">
        <v>1</v>
      </c>
      <c r="H107" s="16">
        <v>600000</v>
      </c>
    </row>
    <row r="108" spans="1:8" ht="32.25" customHeight="1">
      <c r="A108" s="22">
        <v>79951110</v>
      </c>
      <c r="B108" s="84" t="s">
        <v>102</v>
      </c>
      <c r="C108" s="84"/>
      <c r="D108" s="16" t="s">
        <v>14</v>
      </c>
      <c r="E108" s="16" t="s">
        <v>85</v>
      </c>
      <c r="F108" s="16">
        <v>50000</v>
      </c>
      <c r="G108" s="16">
        <v>1</v>
      </c>
      <c r="H108" s="16">
        <v>50000</v>
      </c>
    </row>
    <row r="109" spans="1:8" ht="33" customHeight="1">
      <c r="A109" s="22">
        <v>45451100</v>
      </c>
      <c r="B109" s="84" t="s">
        <v>103</v>
      </c>
      <c r="C109" s="84"/>
      <c r="D109" s="16" t="s">
        <v>14</v>
      </c>
      <c r="E109" s="16" t="s">
        <v>85</v>
      </c>
      <c r="F109" s="16">
        <v>138500</v>
      </c>
      <c r="G109" s="16" t="s">
        <v>104</v>
      </c>
      <c r="H109" s="16">
        <v>415500</v>
      </c>
    </row>
    <row r="110" spans="1:8" ht="33.75" customHeight="1">
      <c r="A110" s="22">
        <v>64110000</v>
      </c>
      <c r="B110" s="84" t="s">
        <v>105</v>
      </c>
      <c r="C110" s="84"/>
      <c r="D110" s="16" t="s">
        <v>14</v>
      </c>
      <c r="E110" s="16" t="s">
        <v>85</v>
      </c>
      <c r="F110" s="16">
        <v>1</v>
      </c>
      <c r="G110" s="16" t="s">
        <v>95</v>
      </c>
      <c r="H110" s="16">
        <v>11000</v>
      </c>
    </row>
    <row r="111" spans="1:8" ht="33" customHeight="1">
      <c r="A111" s="22">
        <v>72227000</v>
      </c>
      <c r="B111" s="84" t="s">
        <v>106</v>
      </c>
      <c r="C111" s="84"/>
      <c r="D111" s="16" t="s">
        <v>14</v>
      </c>
      <c r="E111" s="16" t="s">
        <v>85</v>
      </c>
      <c r="F111" s="16">
        <v>1</v>
      </c>
      <c r="G111" s="16" t="s">
        <v>107</v>
      </c>
      <c r="H111" s="16">
        <v>95000</v>
      </c>
    </row>
    <row r="112" spans="1:8" ht="33" customHeight="1">
      <c r="A112" s="86">
        <v>92311230</v>
      </c>
      <c r="B112" s="84" t="s">
        <v>108</v>
      </c>
      <c r="C112" s="84"/>
      <c r="D112" s="87" t="s">
        <v>14</v>
      </c>
      <c r="E112" s="87" t="s">
        <v>85</v>
      </c>
      <c r="F112" s="87">
        <v>50000</v>
      </c>
      <c r="G112" s="87">
        <v>1</v>
      </c>
      <c r="H112" s="87">
        <f>G112*F112</f>
        <v>50000</v>
      </c>
    </row>
    <row r="113" spans="1:9" ht="3" hidden="1" customHeight="1" thickBot="1">
      <c r="A113" s="86"/>
      <c r="B113" s="84"/>
      <c r="C113" s="84"/>
      <c r="D113" s="87"/>
      <c r="E113" s="87"/>
      <c r="F113" s="87"/>
      <c r="G113" s="87"/>
      <c r="H113" s="87"/>
    </row>
    <row r="114" spans="1:9" ht="31.5" customHeight="1">
      <c r="A114" s="22">
        <v>92311100</v>
      </c>
      <c r="B114" s="84" t="s">
        <v>109</v>
      </c>
      <c r="C114" s="84"/>
      <c r="D114" s="16" t="s">
        <v>14</v>
      </c>
      <c r="E114" s="16" t="s">
        <v>85</v>
      </c>
      <c r="F114" s="16" t="s">
        <v>110</v>
      </c>
      <c r="G114" s="16">
        <v>1</v>
      </c>
      <c r="H114" s="16">
        <v>105000</v>
      </c>
    </row>
    <row r="115" spans="1:9">
      <c r="A115" s="22">
        <v>92311230</v>
      </c>
      <c r="B115" s="84" t="s">
        <v>111</v>
      </c>
      <c r="C115" s="84"/>
      <c r="D115" s="16" t="s">
        <v>14</v>
      </c>
      <c r="E115" s="16" t="s">
        <v>85</v>
      </c>
      <c r="F115" s="16" t="s">
        <v>112</v>
      </c>
      <c r="G115" s="16">
        <v>1</v>
      </c>
      <c r="H115" s="16">
        <v>165200</v>
      </c>
    </row>
    <row r="116" spans="1:9" ht="31.5" customHeight="1">
      <c r="A116" s="22">
        <v>92311140</v>
      </c>
      <c r="B116" s="84" t="s">
        <v>113</v>
      </c>
      <c r="C116" s="84"/>
      <c r="D116" s="16" t="s">
        <v>14</v>
      </c>
      <c r="E116" s="16" t="s">
        <v>85</v>
      </c>
      <c r="F116" s="16">
        <v>138300</v>
      </c>
      <c r="G116" s="16">
        <v>1</v>
      </c>
      <c r="H116" s="16">
        <v>138300</v>
      </c>
    </row>
    <row r="117" spans="1:9" ht="33" customHeight="1">
      <c r="A117" s="22">
        <v>92311100</v>
      </c>
      <c r="B117" s="84" t="s">
        <v>109</v>
      </c>
      <c r="C117" s="84"/>
      <c r="D117" s="16" t="s">
        <v>14</v>
      </c>
      <c r="E117" s="16" t="s">
        <v>85</v>
      </c>
      <c r="F117" s="16">
        <v>171000</v>
      </c>
      <c r="G117" s="16">
        <v>1</v>
      </c>
      <c r="H117" s="16">
        <v>171000</v>
      </c>
    </row>
    <row r="118" spans="1:9" ht="26.25" customHeight="1">
      <c r="A118" s="44">
        <v>92311100</v>
      </c>
      <c r="B118" s="85" t="s">
        <v>114</v>
      </c>
      <c r="C118" s="85"/>
      <c r="D118" s="45" t="s">
        <v>14</v>
      </c>
      <c r="E118" s="45" t="s">
        <v>85</v>
      </c>
      <c r="F118" s="45">
        <v>120000</v>
      </c>
      <c r="G118" s="45">
        <v>1</v>
      </c>
      <c r="H118" s="45">
        <v>120000</v>
      </c>
    </row>
    <row r="119" spans="1:9" ht="30.75" customHeight="1">
      <c r="A119" s="22">
        <v>92311140</v>
      </c>
      <c r="B119" s="84" t="s">
        <v>115</v>
      </c>
      <c r="C119" s="84"/>
      <c r="D119" s="16" t="s">
        <v>14</v>
      </c>
      <c r="E119" s="16" t="s">
        <v>85</v>
      </c>
      <c r="F119" s="16">
        <v>138300</v>
      </c>
      <c r="G119" s="16">
        <v>1</v>
      </c>
      <c r="H119" s="16">
        <v>138300</v>
      </c>
    </row>
    <row r="120" spans="1:9" ht="22.5" customHeight="1">
      <c r="A120" s="78">
        <v>79711110</v>
      </c>
      <c r="B120" s="10"/>
      <c r="C120" s="10" t="s">
        <v>156</v>
      </c>
      <c r="D120" s="16" t="s">
        <v>14</v>
      </c>
      <c r="E120" s="16" t="s">
        <v>85</v>
      </c>
      <c r="F120" s="77">
        <v>660000</v>
      </c>
      <c r="G120" s="16">
        <v>1</v>
      </c>
      <c r="H120" s="16">
        <f>G120*F120</f>
        <v>660000</v>
      </c>
    </row>
    <row r="121" spans="1:9" ht="20.25" customHeight="1">
      <c r="A121" s="46">
        <v>92511110</v>
      </c>
      <c r="B121" s="47" t="s">
        <v>117</v>
      </c>
      <c r="C121" s="47" t="s">
        <v>117</v>
      </c>
      <c r="D121" s="48" t="s">
        <v>14</v>
      </c>
      <c r="E121" s="48" t="s">
        <v>85</v>
      </c>
      <c r="F121" s="48">
        <v>200000</v>
      </c>
      <c r="G121" s="48">
        <v>1</v>
      </c>
      <c r="H121" s="48">
        <v>200000</v>
      </c>
    </row>
    <row r="122" spans="1:9" ht="60" customHeight="1">
      <c r="A122" s="20" t="s">
        <v>116</v>
      </c>
    </row>
    <row r="123" spans="1:9" ht="18">
      <c r="A123" s="67" t="s">
        <v>129</v>
      </c>
      <c r="B123" s="68"/>
      <c r="C123" s="68"/>
      <c r="D123" s="68"/>
      <c r="E123" s="68"/>
      <c r="F123" s="14"/>
      <c r="H123" s="49"/>
    </row>
    <row r="124" spans="1:9" ht="18">
      <c r="A124" s="67" t="s">
        <v>130</v>
      </c>
      <c r="B124" s="29"/>
      <c r="C124" s="29"/>
      <c r="D124" s="29"/>
      <c r="E124" s="68"/>
      <c r="F124" s="14"/>
      <c r="H124" s="49"/>
    </row>
    <row r="125" spans="1:9">
      <c r="A125" s="13"/>
      <c r="B125" s="13"/>
      <c r="C125" s="13"/>
      <c r="D125" s="13"/>
      <c r="E125" s="13"/>
      <c r="H125" s="49"/>
    </row>
    <row r="126" spans="1:9" ht="18">
      <c r="A126" s="63" t="s">
        <v>131</v>
      </c>
      <c r="B126" s="64"/>
      <c r="C126" s="64"/>
      <c r="D126" s="64"/>
      <c r="E126" s="64"/>
      <c r="F126" s="65"/>
      <c r="G126" s="65"/>
      <c r="H126" s="13"/>
      <c r="I126" s="49"/>
    </row>
    <row r="127" spans="1:9" ht="18">
      <c r="A127" s="66" t="s">
        <v>132</v>
      </c>
      <c r="B127" s="12"/>
      <c r="C127" s="12"/>
      <c r="D127" s="12"/>
      <c r="E127" s="12"/>
      <c r="F127" s="65"/>
      <c r="G127" s="65"/>
      <c r="H127" s="49"/>
      <c r="I127" s="49"/>
    </row>
    <row r="128" spans="1:9" ht="15" customHeight="1">
      <c r="A128" s="63" t="s">
        <v>133</v>
      </c>
      <c r="B128" s="15"/>
      <c r="C128" s="12"/>
      <c r="D128" s="12"/>
      <c r="E128" s="12"/>
      <c r="F128" s="65"/>
      <c r="G128" s="65"/>
      <c r="H128" s="49"/>
      <c r="I128" s="49"/>
    </row>
    <row r="129" spans="1:9" ht="18">
      <c r="A129" s="63" t="s">
        <v>134</v>
      </c>
      <c r="B129" s="12"/>
      <c r="C129" s="12"/>
      <c r="D129" s="12"/>
      <c r="E129" s="12"/>
      <c r="F129" s="65"/>
      <c r="G129" s="65"/>
      <c r="H129" s="49"/>
      <c r="I129" s="49"/>
    </row>
    <row r="130" spans="1:9" ht="18">
      <c r="A130" s="22"/>
      <c r="B130" s="7"/>
      <c r="C130" s="9"/>
      <c r="D130" s="7"/>
      <c r="E130" s="7"/>
      <c r="F130" s="7"/>
      <c r="G130" s="7"/>
      <c r="H130" s="25"/>
      <c r="I130" s="25"/>
    </row>
    <row r="131" spans="1:9" ht="18">
      <c r="A131" s="99"/>
      <c r="B131" s="99"/>
      <c r="C131" s="99"/>
      <c r="D131" s="99"/>
      <c r="E131" s="99"/>
      <c r="F131" s="99"/>
      <c r="G131" s="7"/>
      <c r="H131" s="25"/>
      <c r="I131" s="25"/>
    </row>
    <row r="132" spans="1:9" ht="18">
      <c r="A132" s="99" t="s">
        <v>153</v>
      </c>
      <c r="B132" s="99"/>
      <c r="C132" s="99"/>
      <c r="D132" s="99"/>
      <c r="E132" s="99"/>
      <c r="F132" s="99"/>
      <c r="G132" s="7"/>
      <c r="H132" s="25"/>
      <c r="I132" s="25"/>
    </row>
    <row r="133" spans="1:9" ht="30">
      <c r="A133" s="69" t="s">
        <v>135</v>
      </c>
      <c r="B133" s="70" t="s">
        <v>136</v>
      </c>
      <c r="C133" s="70" t="s">
        <v>136</v>
      </c>
      <c r="D133" s="70" t="s">
        <v>154</v>
      </c>
      <c r="E133" s="70" t="s">
        <v>137</v>
      </c>
      <c r="F133" s="71" t="s">
        <v>155</v>
      </c>
      <c r="G133" s="70" t="s">
        <v>138</v>
      </c>
      <c r="H133" s="25"/>
      <c r="I133" s="25"/>
    </row>
    <row r="134" spans="1:9">
      <c r="A134" s="92">
        <v>1</v>
      </c>
      <c r="B134" s="92"/>
      <c r="C134" s="43">
        <v>2</v>
      </c>
      <c r="D134" s="43">
        <v>3</v>
      </c>
      <c r="E134" s="43">
        <v>4</v>
      </c>
      <c r="F134" s="43">
        <v>5</v>
      </c>
      <c r="G134" s="43">
        <v>6</v>
      </c>
      <c r="H134" s="25"/>
    </row>
    <row r="135" spans="1:9" ht="15.75">
      <c r="A135" s="51">
        <v>92521120</v>
      </c>
      <c r="B135" s="52"/>
      <c r="C135" s="53" t="s">
        <v>139</v>
      </c>
      <c r="D135" s="54" t="s">
        <v>85</v>
      </c>
      <c r="E135" s="54">
        <v>1</v>
      </c>
      <c r="F135" s="54">
        <v>200000</v>
      </c>
      <c r="G135" s="55">
        <f>F135*E135</f>
        <v>200000</v>
      </c>
      <c r="H135" s="25"/>
      <c r="I135" s="25"/>
    </row>
    <row r="136" spans="1:9" ht="15.75">
      <c r="A136" s="51" t="s">
        <v>140</v>
      </c>
      <c r="B136" s="52"/>
      <c r="C136" s="56" t="s">
        <v>141</v>
      </c>
      <c r="D136" s="55" t="s">
        <v>85</v>
      </c>
      <c r="E136" s="54">
        <v>1</v>
      </c>
      <c r="F136" s="55">
        <v>10000</v>
      </c>
      <c r="G136" s="55">
        <f t="shared" ref="G136:G143" si="5">F136*E136</f>
        <v>10000</v>
      </c>
      <c r="H136" s="25"/>
      <c r="I136" s="25"/>
    </row>
    <row r="137" spans="1:9" ht="30">
      <c r="A137" s="59">
        <v>39151170</v>
      </c>
      <c r="B137" s="52"/>
      <c r="C137" s="56" t="s">
        <v>142</v>
      </c>
      <c r="D137" s="60" t="s">
        <v>19</v>
      </c>
      <c r="E137" s="60">
        <v>5</v>
      </c>
      <c r="F137" s="61">
        <v>20000</v>
      </c>
      <c r="G137" s="60">
        <f t="shared" si="5"/>
        <v>100000</v>
      </c>
      <c r="H137" s="25"/>
      <c r="I137" s="25"/>
    </row>
    <row r="138" spans="1:9" ht="15.75">
      <c r="A138" s="57">
        <v>44423680</v>
      </c>
      <c r="B138" s="52"/>
      <c r="C138" s="56" t="s">
        <v>143</v>
      </c>
      <c r="D138" s="55" t="s">
        <v>85</v>
      </c>
      <c r="E138" s="54">
        <v>1</v>
      </c>
      <c r="F138" s="54">
        <v>183300</v>
      </c>
      <c r="G138" s="55">
        <f t="shared" si="5"/>
        <v>183300</v>
      </c>
      <c r="H138" s="25"/>
      <c r="I138" s="25"/>
    </row>
    <row r="139" spans="1:9" ht="15.75">
      <c r="A139" s="51">
        <v>31521150</v>
      </c>
      <c r="B139" s="52"/>
      <c r="C139" s="56" t="s">
        <v>144</v>
      </c>
      <c r="D139" s="55" t="s">
        <v>19</v>
      </c>
      <c r="E139" s="55">
        <v>10</v>
      </c>
      <c r="F139" s="54">
        <v>10000</v>
      </c>
      <c r="G139" s="55">
        <f t="shared" si="5"/>
        <v>100000</v>
      </c>
      <c r="H139" s="25"/>
      <c r="I139" s="25"/>
    </row>
    <row r="140" spans="1:9" ht="15.75">
      <c r="A140" s="57" t="s">
        <v>145</v>
      </c>
      <c r="B140" s="52"/>
      <c r="C140" s="56" t="s">
        <v>146</v>
      </c>
      <c r="D140" s="55" t="s">
        <v>19</v>
      </c>
      <c r="E140" s="54">
        <v>50</v>
      </c>
      <c r="F140" s="55">
        <v>20000</v>
      </c>
      <c r="G140" s="55">
        <f t="shared" si="5"/>
        <v>1000000</v>
      </c>
      <c r="H140" s="25"/>
      <c r="I140" s="25"/>
    </row>
    <row r="141" spans="1:9" ht="15.75">
      <c r="A141" s="57" t="s">
        <v>147</v>
      </c>
      <c r="B141" s="58"/>
      <c r="C141" s="56" t="s">
        <v>148</v>
      </c>
      <c r="D141" s="55" t="s">
        <v>19</v>
      </c>
      <c r="E141" s="54">
        <v>5</v>
      </c>
      <c r="F141" s="55">
        <v>20000</v>
      </c>
      <c r="G141" s="55">
        <f t="shared" si="5"/>
        <v>100000</v>
      </c>
      <c r="H141" s="25"/>
      <c r="I141" s="25"/>
    </row>
    <row r="142" spans="1:9" ht="15.75">
      <c r="A142" s="57" t="s">
        <v>149</v>
      </c>
      <c r="B142" s="52"/>
      <c r="C142" s="56" t="s">
        <v>150</v>
      </c>
      <c r="D142" s="55" t="s">
        <v>85</v>
      </c>
      <c r="E142" s="54">
        <v>1</v>
      </c>
      <c r="F142" s="54">
        <v>300000</v>
      </c>
      <c r="G142" s="55">
        <f t="shared" si="5"/>
        <v>300000</v>
      </c>
      <c r="H142" s="25"/>
      <c r="I142" s="25"/>
    </row>
    <row r="143" spans="1:9" ht="15.75">
      <c r="A143" s="57" t="s">
        <v>151</v>
      </c>
      <c r="B143" s="52"/>
      <c r="C143" s="56" t="s">
        <v>152</v>
      </c>
      <c r="D143" s="55" t="s">
        <v>85</v>
      </c>
      <c r="E143" s="48">
        <v>1</v>
      </c>
      <c r="F143" s="55">
        <v>100000</v>
      </c>
      <c r="G143" s="55">
        <f t="shared" si="5"/>
        <v>100000</v>
      </c>
      <c r="H143" s="25"/>
      <c r="I143" s="25"/>
    </row>
    <row r="144" spans="1:9" ht="18">
      <c r="A144" s="26"/>
      <c r="B144" s="29"/>
      <c r="C144" s="30"/>
      <c r="D144" s="29"/>
      <c r="E144" s="28"/>
      <c r="F144" s="28"/>
      <c r="G144" s="28"/>
      <c r="H144" s="25"/>
      <c r="I144" s="25"/>
    </row>
    <row r="145" spans="1:9" ht="18">
      <c r="A145" s="67" t="s">
        <v>129</v>
      </c>
      <c r="B145" s="68"/>
      <c r="C145" s="68"/>
      <c r="D145" s="68"/>
      <c r="E145" s="68"/>
      <c r="F145" s="14"/>
      <c r="H145" s="25"/>
      <c r="I145" s="25"/>
    </row>
    <row r="146" spans="1:9" ht="18">
      <c r="A146" s="67" t="s">
        <v>130</v>
      </c>
      <c r="B146" s="29"/>
      <c r="C146" s="29"/>
      <c r="D146" s="29"/>
      <c r="E146" s="68"/>
      <c r="F146" s="14"/>
      <c r="H146" s="25"/>
      <c r="I146" s="25"/>
    </row>
    <row r="147" spans="1:9">
      <c r="A147" s="13"/>
      <c r="B147" s="13"/>
      <c r="C147" s="13"/>
      <c r="D147" s="13"/>
      <c r="E147" s="13"/>
      <c r="H147" s="25"/>
      <c r="I147" s="25"/>
    </row>
    <row r="148" spans="1:9" ht="18">
      <c r="A148" s="63" t="s">
        <v>131</v>
      </c>
      <c r="B148" s="64"/>
      <c r="C148" s="64"/>
      <c r="D148" s="64"/>
      <c r="E148" s="64"/>
      <c r="F148" s="65"/>
      <c r="G148" s="65"/>
      <c r="H148" s="25"/>
      <c r="I148" s="25"/>
    </row>
    <row r="149" spans="1:9" ht="18">
      <c r="A149" s="66" t="s">
        <v>185</v>
      </c>
      <c r="B149" s="12"/>
      <c r="C149" s="12"/>
      <c r="D149" s="12"/>
      <c r="E149" s="12"/>
      <c r="F149" s="65"/>
      <c r="G149" s="65"/>
      <c r="H149" s="25"/>
      <c r="I149" s="25"/>
    </row>
    <row r="150" spans="1:9" ht="18">
      <c r="A150" s="63" t="s">
        <v>184</v>
      </c>
      <c r="B150" s="15"/>
      <c r="C150" s="12"/>
      <c r="D150" s="12"/>
      <c r="E150" s="12"/>
      <c r="F150" s="65"/>
      <c r="G150" s="65"/>
      <c r="H150" s="25"/>
      <c r="I150" s="25"/>
    </row>
    <row r="151" spans="1:9" ht="18">
      <c r="A151" s="63" t="s">
        <v>134</v>
      </c>
      <c r="B151" s="12"/>
      <c r="C151" s="12"/>
      <c r="D151" s="12"/>
      <c r="E151" s="12"/>
      <c r="F151" s="65"/>
      <c r="G151" s="65"/>
      <c r="H151" s="25"/>
      <c r="I151" s="25"/>
    </row>
    <row r="152" spans="1:9" ht="18">
      <c r="A152" s="82"/>
      <c r="B152" s="83"/>
      <c r="C152" s="9"/>
      <c r="D152" s="83"/>
      <c r="E152" s="83"/>
      <c r="F152" s="83"/>
      <c r="G152" s="83"/>
      <c r="H152" s="25"/>
      <c r="I152" s="25"/>
    </row>
    <row r="153" spans="1:9" ht="18">
      <c r="A153" s="99"/>
      <c r="B153" s="99"/>
      <c r="C153" s="99"/>
      <c r="D153" s="99"/>
      <c r="E153" s="99"/>
      <c r="F153" s="99"/>
      <c r="G153" s="83"/>
      <c r="H153" s="25"/>
      <c r="I153" s="25"/>
    </row>
    <row r="154" spans="1:9" ht="18">
      <c r="A154" s="99" t="s">
        <v>153</v>
      </c>
      <c r="B154" s="99"/>
      <c r="C154" s="99"/>
      <c r="D154" s="99"/>
      <c r="E154" s="99"/>
      <c r="F154" s="99"/>
      <c r="G154" s="83"/>
      <c r="H154" s="25"/>
      <c r="I154" s="25"/>
    </row>
    <row r="155" spans="1:9" ht="30">
      <c r="A155" s="69" t="s">
        <v>135</v>
      </c>
      <c r="B155" s="70" t="s">
        <v>136</v>
      </c>
      <c r="C155" s="70" t="s">
        <v>136</v>
      </c>
      <c r="D155" s="70" t="s">
        <v>154</v>
      </c>
      <c r="E155" s="70" t="s">
        <v>137</v>
      </c>
      <c r="F155" s="71" t="s">
        <v>155</v>
      </c>
      <c r="G155" s="70" t="s">
        <v>138</v>
      </c>
      <c r="H155" s="25"/>
      <c r="I155" s="25"/>
    </row>
    <row r="156" spans="1:9">
      <c r="A156" s="92">
        <v>1</v>
      </c>
      <c r="B156" s="92"/>
      <c r="C156" s="81">
        <v>2</v>
      </c>
      <c r="D156" s="81">
        <v>3</v>
      </c>
      <c r="E156" s="81">
        <v>4</v>
      </c>
      <c r="F156" s="81">
        <v>5</v>
      </c>
      <c r="G156" s="81">
        <v>6</v>
      </c>
      <c r="H156" s="25"/>
      <c r="I156" s="25"/>
    </row>
    <row r="157" spans="1:9" ht="60">
      <c r="A157" s="59">
        <v>71241200</v>
      </c>
      <c r="B157" s="56"/>
      <c r="C157" s="56" t="s">
        <v>177</v>
      </c>
      <c r="D157" s="61" t="s">
        <v>85</v>
      </c>
      <c r="E157" s="61">
        <v>1</v>
      </c>
      <c r="F157" s="61">
        <v>600000</v>
      </c>
      <c r="G157" s="61">
        <f>F157*E157</f>
        <v>600000</v>
      </c>
      <c r="H157" s="25"/>
      <c r="I157" s="25"/>
    </row>
    <row r="158" spans="1:9" ht="30">
      <c r="A158" s="59" t="s">
        <v>180</v>
      </c>
      <c r="B158" s="56"/>
      <c r="C158" s="56" t="s">
        <v>178</v>
      </c>
      <c r="D158" s="61" t="s">
        <v>85</v>
      </c>
      <c r="E158" s="61">
        <v>1</v>
      </c>
      <c r="F158" s="61">
        <v>7000000</v>
      </c>
      <c r="G158" s="61">
        <f t="shared" ref="G158:G161" si="6">F158*E158</f>
        <v>7000000</v>
      </c>
      <c r="H158" s="25"/>
      <c r="I158" s="25"/>
    </row>
    <row r="159" spans="1:9" ht="45">
      <c r="A159" s="59" t="s">
        <v>181</v>
      </c>
      <c r="B159" s="56"/>
      <c r="C159" s="56" t="s">
        <v>179</v>
      </c>
      <c r="D159" s="61" t="s">
        <v>85</v>
      </c>
      <c r="E159" s="61">
        <v>1</v>
      </c>
      <c r="F159" s="61">
        <v>3000000</v>
      </c>
      <c r="G159" s="61">
        <f t="shared" si="6"/>
        <v>3000000</v>
      </c>
      <c r="H159" s="25"/>
      <c r="I159" s="25"/>
    </row>
    <row r="160" spans="1:9" ht="15.75">
      <c r="A160" s="59">
        <v>71351540</v>
      </c>
      <c r="B160" s="56"/>
      <c r="C160" s="56" t="s">
        <v>182</v>
      </c>
      <c r="D160" s="61" t="s">
        <v>85</v>
      </c>
      <c r="E160" s="61">
        <v>1</v>
      </c>
      <c r="F160" s="61">
        <v>50000</v>
      </c>
      <c r="G160" s="61">
        <f t="shared" si="6"/>
        <v>50000</v>
      </c>
      <c r="H160" s="25"/>
      <c r="I160" s="25"/>
    </row>
    <row r="161" spans="1:9" ht="15.75">
      <c r="A161" s="59">
        <v>98111140</v>
      </c>
      <c r="B161" s="56"/>
      <c r="C161" s="56" t="s">
        <v>183</v>
      </c>
      <c r="D161" s="61" t="s">
        <v>85</v>
      </c>
      <c r="E161" s="61">
        <v>1</v>
      </c>
      <c r="F161" s="61">
        <v>50000</v>
      </c>
      <c r="G161" s="61">
        <f t="shared" si="6"/>
        <v>50000</v>
      </c>
      <c r="H161" s="25"/>
      <c r="I161" s="25"/>
    </row>
    <row r="162" spans="1:9" ht="18">
      <c r="A162" s="26"/>
      <c r="B162" s="29"/>
      <c r="C162" s="30"/>
      <c r="D162" s="29"/>
      <c r="E162" s="29"/>
      <c r="F162" s="29"/>
      <c r="G162" s="29"/>
      <c r="H162" s="25"/>
      <c r="I162" s="25"/>
    </row>
    <row r="163" spans="1:9" ht="18">
      <c r="A163" s="26"/>
      <c r="B163" s="29"/>
      <c r="C163" s="30"/>
      <c r="D163" s="29"/>
      <c r="E163" s="29"/>
      <c r="F163" s="29"/>
      <c r="G163" s="29"/>
      <c r="H163" s="25"/>
      <c r="I163" s="25"/>
    </row>
    <row r="164" spans="1:9" ht="18">
      <c r="A164" s="26"/>
      <c r="B164" s="29"/>
      <c r="C164" s="30"/>
      <c r="D164" s="29"/>
      <c r="E164" s="29"/>
      <c r="F164" s="29"/>
      <c r="G164" s="29"/>
      <c r="H164" s="25"/>
      <c r="I164" s="25"/>
    </row>
    <row r="165" spans="1:9" ht="18">
      <c r="A165" s="26"/>
      <c r="B165" s="29"/>
      <c r="C165" s="30"/>
      <c r="D165" s="29"/>
      <c r="E165" s="29"/>
      <c r="F165" s="29"/>
      <c r="G165" s="29"/>
      <c r="H165" s="25"/>
      <c r="I165" s="25"/>
    </row>
    <row r="166" spans="1:9" ht="18">
      <c r="A166" s="26"/>
      <c r="B166" s="29"/>
      <c r="C166" s="30"/>
      <c r="D166" s="29"/>
      <c r="E166" s="29"/>
      <c r="F166" s="29"/>
      <c r="G166" s="29"/>
      <c r="H166" s="25"/>
      <c r="I166" s="25"/>
    </row>
    <row r="167" spans="1:9" ht="18">
      <c r="A167" s="26"/>
      <c r="B167" s="29"/>
      <c r="C167" s="30"/>
      <c r="D167" s="29"/>
      <c r="E167" s="29"/>
      <c r="F167" s="29"/>
      <c r="G167" s="29"/>
      <c r="H167" s="25"/>
      <c r="I167" s="25"/>
    </row>
    <row r="168" spans="1:9" ht="18">
      <c r="A168" s="26"/>
      <c r="B168" s="29"/>
      <c r="C168" s="30"/>
      <c r="D168" s="29"/>
      <c r="E168" s="29"/>
      <c r="F168" s="29"/>
      <c r="G168" s="29"/>
      <c r="H168" s="25"/>
      <c r="I168" s="25"/>
    </row>
    <row r="169" spans="1:9">
      <c r="A169" s="26"/>
      <c r="B169" s="33"/>
      <c r="C169" s="34"/>
      <c r="D169" s="35"/>
      <c r="E169" s="35"/>
      <c r="F169" s="35"/>
      <c r="G169" s="31"/>
      <c r="H169" s="25"/>
      <c r="I169" s="25"/>
    </row>
    <row r="170" spans="1:9" ht="18">
      <c r="A170" s="26"/>
      <c r="B170" s="32"/>
      <c r="C170" s="34"/>
      <c r="D170" s="28"/>
      <c r="E170" s="28"/>
      <c r="F170" s="28"/>
      <c r="G170" s="28"/>
      <c r="H170" s="25"/>
      <c r="I170" s="25"/>
    </row>
    <row r="171" spans="1:9" ht="18">
      <c r="A171" s="26"/>
      <c r="B171" s="29"/>
      <c r="C171" s="30"/>
      <c r="D171" s="29"/>
      <c r="E171" s="29"/>
      <c r="F171" s="29"/>
      <c r="G171" s="29"/>
      <c r="H171" s="25"/>
      <c r="I171" s="25"/>
    </row>
    <row r="172" spans="1:9" ht="18">
      <c r="A172" s="26"/>
      <c r="B172" s="29"/>
      <c r="C172" s="30"/>
      <c r="D172" s="29"/>
      <c r="E172" s="29"/>
      <c r="F172" s="29"/>
      <c r="G172" s="29"/>
      <c r="H172" s="25"/>
      <c r="I172" s="25"/>
    </row>
    <row r="173" spans="1:9" ht="18">
      <c r="A173" s="26"/>
      <c r="B173" s="29"/>
      <c r="C173" s="30"/>
      <c r="D173" s="29"/>
      <c r="E173" s="29"/>
      <c r="F173" s="29"/>
      <c r="G173" s="29"/>
      <c r="H173" s="25"/>
      <c r="I173" s="25"/>
    </row>
    <row r="174" spans="1:9" ht="18">
      <c r="A174" s="26"/>
      <c r="B174" s="29"/>
      <c r="C174" s="30"/>
      <c r="D174" s="29"/>
      <c r="E174" s="29"/>
      <c r="F174" s="29"/>
      <c r="G174" s="29"/>
      <c r="H174" s="25"/>
      <c r="I174" s="25"/>
    </row>
    <row r="175" spans="1:9" ht="18">
      <c r="A175" s="26"/>
      <c r="B175" s="36"/>
      <c r="C175" s="27"/>
      <c r="D175" s="28"/>
      <c r="E175" s="28"/>
      <c r="F175" s="28"/>
      <c r="G175" s="29"/>
      <c r="H175" s="25"/>
      <c r="I175" s="25"/>
    </row>
    <row r="176" spans="1:9" ht="18">
      <c r="A176" s="26"/>
      <c r="B176" s="29"/>
      <c r="C176" s="30"/>
      <c r="D176" s="29"/>
      <c r="E176" s="29"/>
      <c r="F176" s="29"/>
      <c r="G176" s="29"/>
      <c r="H176" s="25"/>
      <c r="I176" s="25"/>
    </row>
    <row r="177" spans="1:9" ht="18">
      <c r="A177" s="26"/>
      <c r="B177" s="29"/>
      <c r="C177" s="30"/>
      <c r="D177" s="29"/>
      <c r="E177" s="29"/>
      <c r="F177" s="29"/>
      <c r="G177" s="29"/>
      <c r="H177" s="25"/>
      <c r="I177" s="25"/>
    </row>
    <row r="178" spans="1:9" ht="18">
      <c r="A178" s="26"/>
      <c r="B178" s="29"/>
      <c r="C178" s="30"/>
      <c r="D178" s="29"/>
      <c r="E178" s="29"/>
      <c r="F178" s="29"/>
      <c r="G178" s="29"/>
      <c r="H178" s="25"/>
      <c r="I178" s="25"/>
    </row>
    <row r="179" spans="1:9" ht="18">
      <c r="A179" s="26"/>
      <c r="B179" s="29"/>
      <c r="C179" s="30"/>
      <c r="D179" s="29"/>
      <c r="E179" s="29"/>
      <c r="F179" s="29"/>
      <c r="G179" s="29"/>
      <c r="H179" s="25"/>
      <c r="I179" s="25"/>
    </row>
    <row r="180" spans="1:9" ht="18">
      <c r="A180" s="26"/>
      <c r="B180" s="29"/>
      <c r="C180" s="30"/>
      <c r="D180" s="29"/>
      <c r="E180" s="29"/>
      <c r="F180" s="29"/>
      <c r="G180" s="29"/>
      <c r="H180" s="25"/>
      <c r="I180" s="25"/>
    </row>
    <row r="181" spans="1:9">
      <c r="A181" s="26"/>
      <c r="B181" s="33"/>
      <c r="C181" s="34"/>
      <c r="D181" s="35"/>
      <c r="E181" s="35"/>
      <c r="F181" s="35"/>
      <c r="G181" s="35"/>
      <c r="H181" s="25"/>
      <c r="I181" s="25"/>
    </row>
    <row r="182" spans="1:9" ht="18">
      <c r="A182" s="26"/>
      <c r="B182" s="29"/>
      <c r="C182" s="27"/>
      <c r="D182" s="28"/>
      <c r="E182" s="28"/>
      <c r="F182" s="37"/>
      <c r="G182" s="29"/>
      <c r="H182" s="25"/>
      <c r="I182" s="25"/>
    </row>
    <row r="183" spans="1:9" ht="18">
      <c r="A183" s="26"/>
      <c r="B183" s="29"/>
      <c r="C183" s="27"/>
      <c r="D183" s="28"/>
      <c r="E183" s="31"/>
      <c r="F183" s="31"/>
      <c r="G183" s="29"/>
      <c r="H183" s="25"/>
      <c r="I183" s="25"/>
    </row>
    <row r="184" spans="1:9" ht="18">
      <c r="A184" s="26"/>
      <c r="B184" s="29"/>
      <c r="C184" s="30"/>
      <c r="D184" s="29"/>
      <c r="E184" s="38"/>
      <c r="F184" s="31"/>
      <c r="G184" s="29"/>
      <c r="H184" s="25"/>
      <c r="I184" s="25"/>
    </row>
    <row r="185" spans="1:9" ht="18">
      <c r="A185" s="26"/>
      <c r="B185" s="29"/>
      <c r="C185" s="30"/>
      <c r="D185" s="31"/>
      <c r="E185" s="28"/>
      <c r="F185" s="31"/>
      <c r="G185" s="29"/>
      <c r="H185" s="25"/>
      <c r="I185" s="25"/>
    </row>
    <row r="186" spans="1:9" ht="18">
      <c r="A186" s="26"/>
      <c r="B186" s="29"/>
      <c r="C186" s="27"/>
      <c r="D186" s="28"/>
      <c r="E186" s="28"/>
      <c r="F186" s="39"/>
      <c r="G186" s="29"/>
      <c r="H186" s="25"/>
      <c r="I186" s="25"/>
    </row>
    <row r="187" spans="1:9" ht="18">
      <c r="A187" s="26"/>
      <c r="B187" s="40"/>
      <c r="C187" s="27"/>
      <c r="D187" s="28"/>
      <c r="E187" s="28"/>
      <c r="F187" s="39"/>
      <c r="G187" s="29"/>
      <c r="H187" s="25"/>
      <c r="I187" s="25"/>
    </row>
    <row r="188" spans="1:9" ht="18">
      <c r="A188" s="26"/>
      <c r="B188" s="41"/>
      <c r="C188" s="27"/>
      <c r="D188" s="28"/>
      <c r="E188" s="28"/>
      <c r="F188" s="39"/>
      <c r="G188" s="29"/>
      <c r="H188" s="25"/>
      <c r="I188" s="25"/>
    </row>
    <row r="189" spans="1:9">
      <c r="A189" s="42"/>
      <c r="B189" s="25"/>
      <c r="C189" s="25"/>
      <c r="D189" s="25"/>
      <c r="E189" s="25"/>
      <c r="F189" s="25"/>
      <c r="G189" s="25"/>
      <c r="H189" s="25"/>
      <c r="I189" s="25"/>
    </row>
    <row r="190" spans="1:9">
      <c r="A190" s="42"/>
      <c r="B190" s="25"/>
      <c r="C190" s="25"/>
      <c r="D190" s="25"/>
      <c r="E190" s="25"/>
      <c r="F190" s="25"/>
      <c r="G190" s="25"/>
      <c r="H190" s="25"/>
      <c r="I190" s="25"/>
    </row>
  </sheetData>
  <mergeCells count="112">
    <mergeCell ref="A153:F153"/>
    <mergeCell ref="A154:F154"/>
    <mergeCell ref="A156:B156"/>
    <mergeCell ref="A19:C19"/>
    <mergeCell ref="A131:F131"/>
    <mergeCell ref="A132:F132"/>
    <mergeCell ref="A134:B134"/>
    <mergeCell ref="A25:B25"/>
    <mergeCell ref="A26:B26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45:B45"/>
    <mergeCell ref="B48:C48"/>
    <mergeCell ref="B49:C49"/>
    <mergeCell ref="A37:B37"/>
    <mergeCell ref="A38:B38"/>
    <mergeCell ref="A39:B39"/>
    <mergeCell ref="A40:B40"/>
    <mergeCell ref="A41:B41"/>
    <mergeCell ref="A31:B31"/>
    <mergeCell ref="A34:B34"/>
    <mergeCell ref="A35:B35"/>
    <mergeCell ref="A36:B36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A46:B46"/>
    <mergeCell ref="A47:B47"/>
    <mergeCell ref="B83:C83"/>
    <mergeCell ref="B84:C84"/>
    <mergeCell ref="B85:C85"/>
    <mergeCell ref="B86:C86"/>
    <mergeCell ref="B87:C87"/>
    <mergeCell ref="B88:C88"/>
    <mergeCell ref="B78:C78"/>
    <mergeCell ref="B79:C79"/>
    <mergeCell ref="B80:C80"/>
    <mergeCell ref="B82:C8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110:C110"/>
    <mergeCell ref="B111:C111"/>
    <mergeCell ref="H112:H113"/>
    <mergeCell ref="B107:C107"/>
    <mergeCell ref="B108:C108"/>
    <mergeCell ref="B109:C109"/>
    <mergeCell ref="B101:C101"/>
    <mergeCell ref="B102:C102"/>
    <mergeCell ref="B103:C103"/>
    <mergeCell ref="B104:C104"/>
    <mergeCell ref="B105:C105"/>
    <mergeCell ref="B106:C106"/>
    <mergeCell ref="A78:A79"/>
    <mergeCell ref="D78:D79"/>
    <mergeCell ref="E78:E79"/>
    <mergeCell ref="F78:F79"/>
    <mergeCell ref="G78:G79"/>
    <mergeCell ref="H78:H79"/>
    <mergeCell ref="D19:D20"/>
    <mergeCell ref="E19:E20"/>
    <mergeCell ref="F19:F20"/>
    <mergeCell ref="G19:G20"/>
    <mergeCell ref="A42:B42"/>
    <mergeCell ref="A43:B43"/>
    <mergeCell ref="B68:C68"/>
    <mergeCell ref="B69:C69"/>
    <mergeCell ref="B62:C62"/>
    <mergeCell ref="B63:C63"/>
    <mergeCell ref="B64:C64"/>
    <mergeCell ref="B65:C65"/>
    <mergeCell ref="B66:C66"/>
    <mergeCell ref="B67:C67"/>
    <mergeCell ref="B56:C56"/>
    <mergeCell ref="B57:C57"/>
    <mergeCell ref="A32:B32"/>
    <mergeCell ref="A33:B33"/>
    <mergeCell ref="B117:C117"/>
    <mergeCell ref="B118:C118"/>
    <mergeCell ref="B119:C119"/>
    <mergeCell ref="A112:A113"/>
    <mergeCell ref="B112:C113"/>
    <mergeCell ref="D112:D113"/>
    <mergeCell ref="E112:E113"/>
    <mergeCell ref="F112:F113"/>
    <mergeCell ref="G112:G113"/>
    <mergeCell ref="B114:C114"/>
    <mergeCell ref="B115:C115"/>
    <mergeCell ref="B116:C116"/>
  </mergeCells>
  <pageMargins left="0.7" right="0.7" top="0.75" bottom="0.75" header="0.3" footer="0.3"/>
  <pageSetup paperSize="9" scale="6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Лист1</vt:lpstr>
      <vt:lpstr>Лист1!_Hlk110602126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Dasaxos</dc:creator>
  <cp:lastModifiedBy>User</cp:lastModifiedBy>
  <cp:lastPrinted>2022-08-24T13:07:16Z</cp:lastPrinted>
  <dcterms:created xsi:type="dcterms:W3CDTF">2022-08-24T07:06:39Z</dcterms:created>
  <dcterms:modified xsi:type="dcterms:W3CDTF">2022-09-07T14:02:17Z</dcterms:modified>
</cp:coreProperties>
</file>